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80" windowHeight="10740" activeTab="1"/>
  </bookViews>
  <sheets>
    <sheet name="Animas reconstruction" sheetId="1" r:id="rId1"/>
    <sheet name="Animas &amp; Los Pinos gages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<sst xmlns="http://schemas.openxmlformats.org/spreadsheetml/2006/main" count="40" uniqueCount="38">
  <si>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Reconstructed</t>
  </si>
  <si>
    <t>Gaged</t>
  </si>
  <si>
    <t>Predictand = water year (Oct-Sep) gaged streamflow, Animas River at Durango (USGS)</t>
  </si>
  <si>
    <t>Flow units = acre-feet</t>
  </si>
  <si>
    <t>Calibration period = 1928-2002</t>
  </si>
  <si>
    <t xml:space="preserve">lower </t>
  </si>
  <si>
    <t>upper</t>
  </si>
  <si>
    <t>Year</t>
  </si>
  <si>
    <t>Predictor selection = forward stepwise multiple linear regression</t>
  </si>
  <si>
    <t>Predictor pool = 24 western Colorado and northwestern NM residual tree-ring chronologies with coverage from 1570-2002 and significant relationship predictand</t>
  </si>
  <si>
    <t>Description of reconstruction procedure and statistics</t>
  </si>
  <si>
    <t>R2adj = 0.81</t>
  </si>
  <si>
    <t>R2 = 0.82</t>
  </si>
  <si>
    <t>F = 80.5,  (p=0.000000)</t>
  </si>
  <si>
    <t>Std. Error = 83,409 AF</t>
  </si>
  <si>
    <t>RE = 0.80</t>
  </si>
  <si>
    <t>RMSE = 86,310 AF</t>
  </si>
  <si>
    <t>Calibration statistics</t>
  </si>
  <si>
    <t>Validation statistics (from cross-validation "leave-one-out" procedure)</t>
  </si>
  <si>
    <t>Predictors in reconstruction model =  4 (SLK, TRG, PRD, WIL)</t>
  </si>
  <si>
    <t>80% Confidence intervals*</t>
  </si>
  <si>
    <t>*confidence intervals calculated using RMSE</t>
  </si>
  <si>
    <t>YEAR</t>
  </si>
  <si>
    <t>Streamflow</t>
  </si>
  <si>
    <t xml:space="preserve">Percent of </t>
  </si>
  <si>
    <t>Long-term mean</t>
  </si>
  <si>
    <t>All flow values in acre-feet</t>
  </si>
  <si>
    <t>Animas River at Durango, tree-ring reconstructed annual (water year) streamflows from best-fit regression model</t>
  </si>
  <si>
    <t>at Durango</t>
  </si>
  <si>
    <t>near Bayfield</t>
  </si>
  <si>
    <t>Animas R.</t>
  </si>
  <si>
    <t>Los Pinos R.</t>
  </si>
  <si>
    <t>Vallecito Crk.</t>
  </si>
  <si>
    <t>obtained from USGS NWIS database (Animas) and from CDSS Hydrobase (Los Pinos and Vallecito)</t>
  </si>
  <si>
    <t>MEAN FLOW</t>
  </si>
  <si>
    <t>all flow values in acre-feet</t>
  </si>
  <si>
    <t>Gaged water year streamflow, Animas and Los Pinos basins</t>
  </si>
  <si>
    <t>Contact: Jeff Lukas, University of Colorado and Western Water Assessment (lukas@colorado.edu)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</si>
</sst>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3" fontId="1" fillId="33" borderId="0" xfId="0" applyNumberFormat="1" applyFont="1" applyFill="1" applyAlignment="1">
      <alignment horizontal="center"/>
    </xf>
    <xf numFmtId="3" fontId="1" fillId="3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3" fontId="0" fillId="35" borderId="0" xfId="0" applyNumberFormat="1" applyFont="1" applyFill="1" applyAlignment="1">
      <alignment/>
    </xf>
    <xf numFmtId="3" fontId="0" fillId="35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34" borderId="0" xfId="0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44"/>
  <sheetViews>
    <sheetView workbookViewId="0" topLeftCell="A1">
      <selection activeCell="S32" sqref="S31:S32"/>
    </sheetView>
  </sheetViews>
  <sheetFormatPr defaultColWidth="8.8515625" defaultRowHeight="12.75"/>
  <cols>
    <col min="1" max="1" width="9.140625" style="1" customWidth="1"/>
    <col min="2" max="2" width="15.00390625" style="2" customWidth="1"/>
    <col min="3" max="3" width="17.140625" style="2" customWidth="1"/>
    <col min="4" max="4" width="12.8515625" style="5" customWidth="1"/>
    <col min="5" max="5" width="12.421875" style="5" customWidth="1"/>
    <col min="6" max="6" width="13.00390625" style="14" customWidth="1"/>
  </cols>
  <sheetData>
    <row r="1" ht="15">
      <c r="A1" s="15" t="s">
        <v>27</v>
      </c>
    </row>
    <row r="2" spans="1:6" s="9" customFormat="1" ht="12">
      <c r="A2" s="9" t="s">
        <v>37</v>
      </c>
      <c r="B2" s="2"/>
      <c r="C2" s="2"/>
      <c r="D2" s="5"/>
      <c r="E2" s="5"/>
      <c r="F2" s="5"/>
    </row>
    <row r="3" ht="15">
      <c r="A3" s="15"/>
    </row>
    <row r="4" ht="12">
      <c r="B4" s="2" t="s">
        <v>26</v>
      </c>
    </row>
    <row r="5" spans="1:22" ht="12">
      <c r="A5" s="12"/>
      <c r="B5" s="7" t="s">
        <v>0</v>
      </c>
      <c r="C5" s="7" t="s">
        <v>24</v>
      </c>
      <c r="D5" s="10" t="s">
        <v>20</v>
      </c>
      <c r="E5" s="10"/>
      <c r="F5" s="8" t="s">
        <v>1</v>
      </c>
      <c r="H5" s="27" t="s">
        <v>10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">
      <c r="A6" s="13" t="s">
        <v>7</v>
      </c>
      <c r="B6" s="7" t="s">
        <v>23</v>
      </c>
      <c r="C6" s="7" t="s">
        <v>25</v>
      </c>
      <c r="D6" s="11" t="s">
        <v>5</v>
      </c>
      <c r="E6" s="11" t="s">
        <v>6</v>
      </c>
      <c r="F6" s="8" t="s">
        <v>23</v>
      </c>
      <c r="H6" s="29" t="s">
        <v>2</v>
      </c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">
      <c r="A7" s="1">
        <v>1470</v>
      </c>
      <c r="B7" s="2">
        <v>635476.2959</v>
      </c>
      <c r="C7" s="2">
        <f>B7/569335*100</f>
        <v>111.6172896273723</v>
      </c>
      <c r="D7" s="5">
        <f>B7-110651</f>
        <v>524825.2959</v>
      </c>
      <c r="E7" s="5">
        <f>B7+110651</f>
        <v>746127.2959</v>
      </c>
      <c r="H7" s="29" t="s">
        <v>3</v>
      </c>
      <c r="I7" s="2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">
      <c r="A8" s="1">
        <v>1471</v>
      </c>
      <c r="B8" s="2">
        <v>427643.8044000001</v>
      </c>
      <c r="C8" s="2">
        <f aca="true" t="shared" si="0" ref="C8:C71">B8/569335*100</f>
        <v>75.11286051270343</v>
      </c>
      <c r="D8" s="5">
        <f aca="true" t="shared" si="1" ref="D8:D71">B8-110651</f>
        <v>316992.8044000001</v>
      </c>
      <c r="E8" s="5">
        <f aca="true" t="shared" si="2" ref="E8:E71">B8+110651</f>
        <v>538294.8044</v>
      </c>
      <c r="H8" s="29" t="s">
        <v>4</v>
      </c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">
      <c r="A9" s="1">
        <v>1472</v>
      </c>
      <c r="B9" s="2">
        <v>310876.0818</v>
      </c>
      <c r="C9" s="2">
        <f t="shared" si="0"/>
        <v>54.603367402320245</v>
      </c>
      <c r="D9" s="5">
        <f t="shared" si="1"/>
        <v>200225.08179999999</v>
      </c>
      <c r="E9" s="5">
        <f t="shared" si="2"/>
        <v>421527.0818</v>
      </c>
      <c r="H9" s="28"/>
      <c r="I9" s="2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">
      <c r="A10" s="1">
        <v>1473</v>
      </c>
      <c r="B10" s="2">
        <v>553956.5129999999</v>
      </c>
      <c r="C10" s="2">
        <f t="shared" si="0"/>
        <v>97.29886850448328</v>
      </c>
      <c r="D10" s="5">
        <f t="shared" si="1"/>
        <v>443305.5129999999</v>
      </c>
      <c r="E10" s="5">
        <f t="shared" si="2"/>
        <v>664607.5129999999</v>
      </c>
      <c r="H10" s="29" t="s">
        <v>9</v>
      </c>
      <c r="I10" s="2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">
      <c r="A11" s="1">
        <v>1474</v>
      </c>
      <c r="B11" s="2">
        <v>499173.00950000004</v>
      </c>
      <c r="C11" s="2">
        <f t="shared" si="0"/>
        <v>87.6765014446679</v>
      </c>
      <c r="D11" s="5">
        <f t="shared" si="1"/>
        <v>388522.00950000004</v>
      </c>
      <c r="E11" s="5">
        <f t="shared" si="2"/>
        <v>609824.0095</v>
      </c>
      <c r="H11" s="29" t="s">
        <v>8</v>
      </c>
      <c r="I11" s="2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">
      <c r="A12" s="1">
        <v>1475</v>
      </c>
      <c r="B12" s="2">
        <v>438875.58790000004</v>
      </c>
      <c r="C12" s="2">
        <f t="shared" si="0"/>
        <v>77.08565043427859</v>
      </c>
      <c r="D12" s="5">
        <f t="shared" si="1"/>
        <v>328224.58790000004</v>
      </c>
      <c r="E12" s="5">
        <f t="shared" si="2"/>
        <v>549526.5879</v>
      </c>
      <c r="H12" s="29" t="s">
        <v>19</v>
      </c>
      <c r="I12" s="2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">
      <c r="A13" s="1">
        <v>1476</v>
      </c>
      <c r="B13" s="2">
        <v>822730.7008</v>
      </c>
      <c r="C13" s="2">
        <f t="shared" si="0"/>
        <v>144.5073113017819</v>
      </c>
      <c r="D13" s="5">
        <f t="shared" si="1"/>
        <v>712079.7008</v>
      </c>
      <c r="E13" s="5">
        <f t="shared" si="2"/>
        <v>933381.7008</v>
      </c>
      <c r="H13" s="29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">
      <c r="A14" s="1">
        <v>1477</v>
      </c>
      <c r="B14" s="2">
        <v>615352.0430000001</v>
      </c>
      <c r="C14" s="2">
        <f t="shared" si="0"/>
        <v>108.08259513291824</v>
      </c>
      <c r="D14" s="5">
        <f t="shared" si="1"/>
        <v>504701.04300000006</v>
      </c>
      <c r="E14" s="5">
        <f t="shared" si="2"/>
        <v>726003.0430000001</v>
      </c>
      <c r="H14" s="30" t="s">
        <v>17</v>
      </c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">
      <c r="A15" s="1">
        <v>1478</v>
      </c>
      <c r="B15" s="2">
        <v>683711.5236000001</v>
      </c>
      <c r="C15" s="2">
        <f t="shared" si="0"/>
        <v>120.08949451553129</v>
      </c>
      <c r="D15" s="5">
        <f t="shared" si="1"/>
        <v>573060.5236000001</v>
      </c>
      <c r="E15" s="5">
        <f t="shared" si="2"/>
        <v>794362.5236000001</v>
      </c>
      <c r="H15" s="31" t="s">
        <v>12</v>
      </c>
      <c r="I15" s="2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">
      <c r="A16" s="1">
        <v>1479</v>
      </c>
      <c r="B16" s="2">
        <v>472899.6488</v>
      </c>
      <c r="C16" s="2">
        <f t="shared" si="0"/>
        <v>83.06175604872351</v>
      </c>
      <c r="D16" s="5">
        <f t="shared" si="1"/>
        <v>362248.6488</v>
      </c>
      <c r="E16" s="5">
        <f t="shared" si="2"/>
        <v>583550.6488000001</v>
      </c>
      <c r="H16" s="31" t="s">
        <v>11</v>
      </c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2">
      <c r="A17" s="1">
        <v>1480</v>
      </c>
      <c r="B17" s="2">
        <v>362269.0703</v>
      </c>
      <c r="C17" s="2">
        <f t="shared" si="0"/>
        <v>63.63021249352315</v>
      </c>
      <c r="D17" s="5">
        <f t="shared" si="1"/>
        <v>251618.07030000002</v>
      </c>
      <c r="E17" s="5">
        <f t="shared" si="2"/>
        <v>472920.0703</v>
      </c>
      <c r="H17" s="29" t="s">
        <v>13</v>
      </c>
      <c r="I17" s="2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2">
      <c r="A18" s="1">
        <v>1481</v>
      </c>
      <c r="B18" s="2">
        <v>513187.2879000001</v>
      </c>
      <c r="C18" s="2">
        <f t="shared" si="0"/>
        <v>90.13801854795508</v>
      </c>
      <c r="D18" s="5">
        <f t="shared" si="1"/>
        <v>402536.2879000001</v>
      </c>
      <c r="E18" s="5">
        <f t="shared" si="2"/>
        <v>623838.2879000001</v>
      </c>
      <c r="H18" s="29" t="s">
        <v>14</v>
      </c>
      <c r="I18" s="29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12">
      <c r="A19" s="1">
        <v>1482</v>
      </c>
      <c r="B19" s="2">
        <v>669605.5094999999</v>
      </c>
      <c r="C19" s="2">
        <f t="shared" si="0"/>
        <v>117.61186463154381</v>
      </c>
      <c r="D19" s="5">
        <f t="shared" si="1"/>
        <v>558954.5094999999</v>
      </c>
      <c r="E19" s="5">
        <f t="shared" si="2"/>
        <v>780256.5094999999</v>
      </c>
      <c r="H19" s="29"/>
      <c r="I19" s="2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2">
      <c r="A20" s="1">
        <v>1483</v>
      </c>
      <c r="B20" s="2">
        <v>482004.85290000006</v>
      </c>
      <c r="C20" s="2">
        <f t="shared" si="0"/>
        <v>84.66102609184401</v>
      </c>
      <c r="D20" s="5">
        <f t="shared" si="1"/>
        <v>371353.85290000006</v>
      </c>
      <c r="E20" s="5">
        <f t="shared" si="2"/>
        <v>592655.8529</v>
      </c>
      <c r="H20" s="30" t="s">
        <v>18</v>
      </c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2">
      <c r="A21" s="1">
        <v>1484</v>
      </c>
      <c r="B21" s="2">
        <v>969811.3863</v>
      </c>
      <c r="C21" s="2">
        <f t="shared" si="0"/>
        <v>170.34107973337316</v>
      </c>
      <c r="D21" s="5">
        <f t="shared" si="1"/>
        <v>859160.3863</v>
      </c>
      <c r="E21" s="5">
        <f t="shared" si="2"/>
        <v>1080462.3863</v>
      </c>
      <c r="H21" s="29" t="s">
        <v>15</v>
      </c>
      <c r="I21" s="29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12">
      <c r="A22" s="1">
        <v>1485</v>
      </c>
      <c r="B22" s="2">
        <v>747983.1207</v>
      </c>
      <c r="C22" s="2">
        <f t="shared" si="0"/>
        <v>131.37838367569182</v>
      </c>
      <c r="D22" s="5">
        <f t="shared" si="1"/>
        <v>637332.1207</v>
      </c>
      <c r="E22" s="5">
        <f t="shared" si="2"/>
        <v>858634.1207</v>
      </c>
      <c r="H22" s="29" t="s">
        <v>16</v>
      </c>
      <c r="I22" s="2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12">
      <c r="A23" s="1">
        <v>1486</v>
      </c>
      <c r="B23" s="2">
        <v>709451.2411999999</v>
      </c>
      <c r="C23" s="2">
        <f t="shared" si="0"/>
        <v>124.61050896221029</v>
      </c>
      <c r="D23" s="5">
        <f t="shared" si="1"/>
        <v>598800.2411999999</v>
      </c>
      <c r="E23" s="5">
        <f t="shared" si="2"/>
        <v>820102.2411999999</v>
      </c>
      <c r="H23" s="29" t="s">
        <v>21</v>
      </c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9" ht="12">
      <c r="A24" s="1">
        <v>1487</v>
      </c>
      <c r="B24" s="2">
        <v>543805.5188</v>
      </c>
      <c r="C24" s="2">
        <f t="shared" si="0"/>
        <v>95.51591221337173</v>
      </c>
      <c r="D24" s="5">
        <f t="shared" si="1"/>
        <v>433154.51879999996</v>
      </c>
      <c r="E24" s="5">
        <f t="shared" si="2"/>
        <v>654456.5188</v>
      </c>
      <c r="H24" s="6"/>
      <c r="I24" s="6"/>
    </row>
    <row r="25" spans="1:9" ht="12">
      <c r="A25" s="1">
        <v>1488</v>
      </c>
      <c r="B25" s="2">
        <v>701745.8406</v>
      </c>
      <c r="C25" s="2">
        <f t="shared" si="0"/>
        <v>123.25710532463312</v>
      </c>
      <c r="D25" s="5">
        <f t="shared" si="1"/>
        <v>591094.8406</v>
      </c>
      <c r="E25" s="5">
        <f t="shared" si="2"/>
        <v>812396.8406</v>
      </c>
      <c r="H25" s="6"/>
      <c r="I25" s="6"/>
    </row>
    <row r="26" spans="1:9" ht="12">
      <c r="A26" s="1">
        <v>1489</v>
      </c>
      <c r="B26" s="2">
        <v>697426.7661</v>
      </c>
      <c r="C26" s="2">
        <f t="shared" si="0"/>
        <v>122.49848790255298</v>
      </c>
      <c r="D26" s="5">
        <f t="shared" si="1"/>
        <v>586775.7661</v>
      </c>
      <c r="E26" s="5">
        <f t="shared" si="2"/>
        <v>808077.7661</v>
      </c>
      <c r="H26" s="6"/>
      <c r="I26" s="6"/>
    </row>
    <row r="27" spans="1:9" ht="12">
      <c r="A27" s="1">
        <v>1490</v>
      </c>
      <c r="B27" s="2">
        <v>651758.3541</v>
      </c>
      <c r="C27" s="2">
        <f t="shared" si="0"/>
        <v>114.47712754353762</v>
      </c>
      <c r="D27" s="5">
        <f t="shared" si="1"/>
        <v>541107.3541</v>
      </c>
      <c r="E27" s="5">
        <f t="shared" si="2"/>
        <v>762409.3541</v>
      </c>
      <c r="H27" s="6"/>
      <c r="I27" s="6"/>
    </row>
    <row r="28" spans="1:9" ht="12">
      <c r="A28" s="1">
        <v>1491</v>
      </c>
      <c r="B28" s="2">
        <v>799351.9916</v>
      </c>
      <c r="C28" s="2">
        <f t="shared" si="0"/>
        <v>140.4009926668833</v>
      </c>
      <c r="D28" s="5">
        <f t="shared" si="1"/>
        <v>688700.9916</v>
      </c>
      <c r="E28" s="5">
        <f t="shared" si="2"/>
        <v>910002.9916</v>
      </c>
      <c r="I28" s="6"/>
    </row>
    <row r="29" spans="1:9" ht="12">
      <c r="A29" s="1">
        <v>1492</v>
      </c>
      <c r="B29" s="2">
        <v>558360.7844</v>
      </c>
      <c r="C29" s="2">
        <f t="shared" si="0"/>
        <v>98.07245020945489</v>
      </c>
      <c r="D29" s="5">
        <f t="shared" si="1"/>
        <v>447709.7844</v>
      </c>
      <c r="E29" s="5">
        <f t="shared" si="2"/>
        <v>669011.7844</v>
      </c>
      <c r="I29" s="6"/>
    </row>
    <row r="30" spans="1:5" ht="12">
      <c r="A30" s="1">
        <v>1493</v>
      </c>
      <c r="B30" s="2">
        <v>490183.8042</v>
      </c>
      <c r="C30" s="2">
        <f t="shared" si="0"/>
        <v>86.09760583839041</v>
      </c>
      <c r="D30" s="5">
        <f t="shared" si="1"/>
        <v>379532.8042</v>
      </c>
      <c r="E30" s="5">
        <f t="shared" si="2"/>
        <v>600834.8042</v>
      </c>
    </row>
    <row r="31" spans="1:5" ht="12">
      <c r="A31" s="1">
        <v>1494</v>
      </c>
      <c r="B31" s="2">
        <v>858559.6064</v>
      </c>
      <c r="C31" s="2">
        <f t="shared" si="0"/>
        <v>150.8004261814222</v>
      </c>
      <c r="D31" s="5">
        <f t="shared" si="1"/>
        <v>747908.6064</v>
      </c>
      <c r="E31" s="5">
        <f t="shared" si="2"/>
        <v>969210.6064</v>
      </c>
    </row>
    <row r="32" spans="1:5" ht="12">
      <c r="A32" s="1">
        <v>1495</v>
      </c>
      <c r="B32" s="2">
        <v>351431.8597</v>
      </c>
      <c r="C32" s="2">
        <f t="shared" si="0"/>
        <v>61.72672674260321</v>
      </c>
      <c r="D32" s="5">
        <f t="shared" si="1"/>
        <v>240780.85969999997</v>
      </c>
      <c r="E32" s="5">
        <f t="shared" si="2"/>
        <v>462082.8597</v>
      </c>
    </row>
    <row r="33" spans="1:5" ht="12">
      <c r="A33" s="1">
        <v>1496</v>
      </c>
      <c r="B33" s="2">
        <v>322971.2474</v>
      </c>
      <c r="C33" s="2">
        <f t="shared" si="0"/>
        <v>56.72780478979862</v>
      </c>
      <c r="D33" s="5">
        <f t="shared" si="1"/>
        <v>212320.2474</v>
      </c>
      <c r="E33" s="5">
        <f t="shared" si="2"/>
        <v>433622.2474</v>
      </c>
    </row>
    <row r="34" spans="1:5" ht="12">
      <c r="A34" s="1">
        <v>1497</v>
      </c>
      <c r="B34" s="2">
        <v>605307.9337</v>
      </c>
      <c r="C34" s="2">
        <f t="shared" si="0"/>
        <v>106.31841248122811</v>
      </c>
      <c r="D34" s="5">
        <f t="shared" si="1"/>
        <v>494656.93370000005</v>
      </c>
      <c r="E34" s="5">
        <f t="shared" si="2"/>
        <v>715958.9337</v>
      </c>
    </row>
    <row r="35" spans="1:5" ht="12">
      <c r="A35" s="1">
        <v>1498</v>
      </c>
      <c r="B35" s="2">
        <v>778434.0939000001</v>
      </c>
      <c r="C35" s="2">
        <f t="shared" si="0"/>
        <v>136.72689961094963</v>
      </c>
      <c r="D35" s="5">
        <f t="shared" si="1"/>
        <v>667783.0939000001</v>
      </c>
      <c r="E35" s="5">
        <f t="shared" si="2"/>
        <v>889085.0939000001</v>
      </c>
    </row>
    <row r="36" spans="1:5" ht="12">
      <c r="A36" s="1">
        <v>1499</v>
      </c>
      <c r="B36" s="2">
        <v>361668.7480000001</v>
      </c>
      <c r="C36" s="2">
        <f t="shared" si="0"/>
        <v>63.52476977526413</v>
      </c>
      <c r="D36" s="5">
        <f t="shared" si="1"/>
        <v>251017.74800000008</v>
      </c>
      <c r="E36" s="5">
        <f t="shared" si="2"/>
        <v>472319.7480000001</v>
      </c>
    </row>
    <row r="37" spans="1:5" ht="12">
      <c r="A37" s="1">
        <v>1500</v>
      </c>
      <c r="B37" s="2">
        <v>240072.59689999995</v>
      </c>
      <c r="C37" s="2">
        <f t="shared" si="0"/>
        <v>42.16719451640948</v>
      </c>
      <c r="D37" s="5">
        <f t="shared" si="1"/>
        <v>129421.59689999995</v>
      </c>
      <c r="E37" s="5">
        <f t="shared" si="2"/>
        <v>350723.59689999995</v>
      </c>
    </row>
    <row r="38" spans="1:5" ht="12">
      <c r="A38" s="1">
        <v>1501</v>
      </c>
      <c r="B38" s="2">
        <v>519736.06350000005</v>
      </c>
      <c r="C38" s="2">
        <f t="shared" si="0"/>
        <v>91.28826850623975</v>
      </c>
      <c r="D38" s="5">
        <f t="shared" si="1"/>
        <v>409085.06350000005</v>
      </c>
      <c r="E38" s="5">
        <f t="shared" si="2"/>
        <v>630387.0635</v>
      </c>
    </row>
    <row r="39" spans="1:5" ht="12">
      <c r="A39" s="1">
        <v>1502</v>
      </c>
      <c r="B39" s="2">
        <v>586520.811</v>
      </c>
      <c r="C39" s="2">
        <f t="shared" si="0"/>
        <v>103.01857623367611</v>
      </c>
      <c r="D39" s="5">
        <f t="shared" si="1"/>
        <v>475869.811</v>
      </c>
      <c r="E39" s="5">
        <f t="shared" si="2"/>
        <v>697171.811</v>
      </c>
    </row>
    <row r="40" spans="1:5" ht="12">
      <c r="A40" s="1">
        <v>1503</v>
      </c>
      <c r="B40" s="2">
        <v>541180.6862</v>
      </c>
      <c r="C40" s="2">
        <f t="shared" si="0"/>
        <v>95.0548773920451</v>
      </c>
      <c r="D40" s="5">
        <f t="shared" si="1"/>
        <v>430529.6862</v>
      </c>
      <c r="E40" s="5">
        <f t="shared" si="2"/>
        <v>651831.6862</v>
      </c>
    </row>
    <row r="41" spans="1:5" ht="12">
      <c r="A41" s="1">
        <v>1504</v>
      </c>
      <c r="B41" s="2">
        <v>596695.9822999999</v>
      </c>
      <c r="C41" s="2">
        <f t="shared" si="0"/>
        <v>104.80577907558816</v>
      </c>
      <c r="D41" s="5">
        <f t="shared" si="1"/>
        <v>486044.9822999999</v>
      </c>
      <c r="E41" s="5">
        <f t="shared" si="2"/>
        <v>707346.9822999999</v>
      </c>
    </row>
    <row r="42" spans="1:5" ht="12">
      <c r="A42" s="1">
        <v>1505</v>
      </c>
      <c r="B42" s="2">
        <v>318576.1412</v>
      </c>
      <c r="C42" s="2">
        <f t="shared" si="0"/>
        <v>55.95583289276086</v>
      </c>
      <c r="D42" s="5">
        <f t="shared" si="1"/>
        <v>207925.1412</v>
      </c>
      <c r="E42" s="5">
        <f t="shared" si="2"/>
        <v>429227.1412</v>
      </c>
    </row>
    <row r="43" spans="1:5" ht="12">
      <c r="A43" s="1">
        <v>1506</v>
      </c>
      <c r="B43" s="2">
        <v>284643.1503</v>
      </c>
      <c r="C43" s="2">
        <f t="shared" si="0"/>
        <v>49.995723133129</v>
      </c>
      <c r="D43" s="5">
        <f t="shared" si="1"/>
        <v>173992.15029999998</v>
      </c>
      <c r="E43" s="5">
        <f t="shared" si="2"/>
        <v>395294.1503</v>
      </c>
    </row>
    <row r="44" spans="1:5" ht="12">
      <c r="A44" s="1">
        <v>1507</v>
      </c>
      <c r="B44" s="2">
        <v>660539.9921</v>
      </c>
      <c r="C44" s="2">
        <f t="shared" si="0"/>
        <v>116.0195652998674</v>
      </c>
      <c r="D44" s="5">
        <f t="shared" si="1"/>
        <v>549888.9921</v>
      </c>
      <c r="E44" s="5">
        <f t="shared" si="2"/>
        <v>771190.9921</v>
      </c>
    </row>
    <row r="45" spans="1:5" ht="12">
      <c r="A45" s="1">
        <v>1508</v>
      </c>
      <c r="B45" s="2">
        <v>663649.2783</v>
      </c>
      <c r="C45" s="2">
        <f t="shared" si="0"/>
        <v>116.56569125383123</v>
      </c>
      <c r="D45" s="5">
        <f t="shared" si="1"/>
        <v>552998.2783</v>
      </c>
      <c r="E45" s="5">
        <f t="shared" si="2"/>
        <v>774300.2783</v>
      </c>
    </row>
    <row r="46" spans="1:5" ht="12">
      <c r="A46" s="1">
        <v>1509</v>
      </c>
      <c r="B46" s="2">
        <v>817984.3485000001</v>
      </c>
      <c r="C46" s="2">
        <f t="shared" si="0"/>
        <v>143.67364530548798</v>
      </c>
      <c r="D46" s="5">
        <f t="shared" si="1"/>
        <v>707333.3485000001</v>
      </c>
      <c r="E46" s="5">
        <f t="shared" si="2"/>
        <v>928635.3485000001</v>
      </c>
    </row>
    <row r="47" spans="1:5" ht="12">
      <c r="A47" s="1">
        <v>1510</v>
      </c>
      <c r="B47" s="2">
        <v>475922.6155</v>
      </c>
      <c r="C47" s="2">
        <f t="shared" si="0"/>
        <v>83.59272054238718</v>
      </c>
      <c r="D47" s="5">
        <f t="shared" si="1"/>
        <v>365271.6155</v>
      </c>
      <c r="E47" s="5">
        <f t="shared" si="2"/>
        <v>586573.6155000001</v>
      </c>
    </row>
    <row r="48" spans="1:5" ht="12">
      <c r="A48" s="1">
        <v>1511</v>
      </c>
      <c r="B48" s="2">
        <v>708515.8097</v>
      </c>
      <c r="C48" s="2">
        <f t="shared" si="0"/>
        <v>124.44620648651497</v>
      </c>
      <c r="D48" s="5">
        <f t="shared" si="1"/>
        <v>597864.8097</v>
      </c>
      <c r="E48" s="5">
        <f t="shared" si="2"/>
        <v>819166.8097</v>
      </c>
    </row>
    <row r="49" spans="1:5" ht="12">
      <c r="A49" s="1">
        <v>1512</v>
      </c>
      <c r="B49" s="2">
        <v>505445.31429999997</v>
      </c>
      <c r="C49" s="2">
        <f t="shared" si="0"/>
        <v>88.77819110014315</v>
      </c>
      <c r="D49" s="5">
        <f t="shared" si="1"/>
        <v>394794.31429999997</v>
      </c>
      <c r="E49" s="5">
        <f t="shared" si="2"/>
        <v>616096.3143</v>
      </c>
    </row>
    <row r="50" spans="1:5" ht="12">
      <c r="A50" s="1">
        <v>1513</v>
      </c>
      <c r="B50" s="2">
        <v>672364.5158</v>
      </c>
      <c r="C50" s="2">
        <f t="shared" si="0"/>
        <v>118.09646619301466</v>
      </c>
      <c r="D50" s="5">
        <f t="shared" si="1"/>
        <v>561713.5158</v>
      </c>
      <c r="E50" s="5">
        <f t="shared" si="2"/>
        <v>783015.5158</v>
      </c>
    </row>
    <row r="51" spans="1:5" ht="12">
      <c r="A51" s="1">
        <v>1514</v>
      </c>
      <c r="B51" s="2">
        <v>745872.3728000001</v>
      </c>
      <c r="C51" s="2">
        <f t="shared" si="0"/>
        <v>131.00764449752785</v>
      </c>
      <c r="D51" s="5">
        <f t="shared" si="1"/>
        <v>635221.3728000001</v>
      </c>
      <c r="E51" s="5">
        <f t="shared" si="2"/>
        <v>856523.3728000001</v>
      </c>
    </row>
    <row r="52" spans="1:5" ht="12">
      <c r="A52" s="1">
        <v>1515</v>
      </c>
      <c r="B52" s="2">
        <v>338196.3479</v>
      </c>
      <c r="C52" s="2">
        <f t="shared" si="0"/>
        <v>59.401994941466796</v>
      </c>
      <c r="D52" s="5">
        <f t="shared" si="1"/>
        <v>227545.3479</v>
      </c>
      <c r="E52" s="5">
        <f t="shared" si="2"/>
        <v>448847.3479</v>
      </c>
    </row>
    <row r="53" spans="1:5" ht="12">
      <c r="A53" s="1">
        <v>1516</v>
      </c>
      <c r="B53" s="2">
        <v>493057.7864</v>
      </c>
      <c r="C53" s="2">
        <f t="shared" si="0"/>
        <v>86.60240217095382</v>
      </c>
      <c r="D53" s="5">
        <f t="shared" si="1"/>
        <v>382406.7864</v>
      </c>
      <c r="E53" s="5">
        <f t="shared" si="2"/>
        <v>603708.7864</v>
      </c>
    </row>
    <row r="54" spans="1:5" ht="12">
      <c r="A54" s="1">
        <v>1517</v>
      </c>
      <c r="B54" s="2">
        <v>561450.1958999999</v>
      </c>
      <c r="C54" s="2">
        <f t="shared" si="0"/>
        <v>98.61508530127252</v>
      </c>
      <c r="D54" s="5">
        <f t="shared" si="1"/>
        <v>450799.19589999993</v>
      </c>
      <c r="E54" s="5">
        <f t="shared" si="2"/>
        <v>672101.1958999999</v>
      </c>
    </row>
    <row r="55" spans="1:5" ht="12">
      <c r="A55" s="1">
        <v>1518</v>
      </c>
      <c r="B55" s="2">
        <v>571361.9463999999</v>
      </c>
      <c r="C55" s="2">
        <f t="shared" si="0"/>
        <v>100.35601998823186</v>
      </c>
      <c r="D55" s="5">
        <f t="shared" si="1"/>
        <v>460710.9463999999</v>
      </c>
      <c r="E55" s="5">
        <f t="shared" si="2"/>
        <v>682012.9463999999</v>
      </c>
    </row>
    <row r="56" spans="1:5" ht="12">
      <c r="A56" s="1">
        <v>1519</v>
      </c>
      <c r="B56" s="2">
        <v>704157.9895</v>
      </c>
      <c r="C56" s="2">
        <f t="shared" si="0"/>
        <v>123.68078363353739</v>
      </c>
      <c r="D56" s="5">
        <f t="shared" si="1"/>
        <v>593506.9895</v>
      </c>
      <c r="E56" s="5">
        <f t="shared" si="2"/>
        <v>814808.9895</v>
      </c>
    </row>
    <row r="57" spans="1:5" ht="12">
      <c r="A57" s="1">
        <v>1520</v>
      </c>
      <c r="B57" s="2">
        <v>676831.1581</v>
      </c>
      <c r="C57" s="2">
        <f t="shared" si="0"/>
        <v>118.88100294202886</v>
      </c>
      <c r="D57" s="5">
        <f t="shared" si="1"/>
        <v>566180.1581</v>
      </c>
      <c r="E57" s="5">
        <f t="shared" si="2"/>
        <v>787482.1581</v>
      </c>
    </row>
    <row r="58" spans="1:5" ht="12">
      <c r="A58" s="1">
        <v>1521</v>
      </c>
      <c r="B58" s="2">
        <v>918839.6953</v>
      </c>
      <c r="C58" s="2">
        <f t="shared" si="0"/>
        <v>161.38823281547772</v>
      </c>
      <c r="D58" s="5">
        <f t="shared" si="1"/>
        <v>808188.6953</v>
      </c>
      <c r="E58" s="5">
        <f t="shared" si="2"/>
        <v>1029490.6953</v>
      </c>
    </row>
    <row r="59" spans="1:5" ht="12">
      <c r="A59" s="1">
        <v>1522</v>
      </c>
      <c r="B59" s="2">
        <v>299960.34510000004</v>
      </c>
      <c r="C59" s="2">
        <f t="shared" si="0"/>
        <v>52.68608905126156</v>
      </c>
      <c r="D59" s="5">
        <f t="shared" si="1"/>
        <v>189309.34510000004</v>
      </c>
      <c r="E59" s="5">
        <f t="shared" si="2"/>
        <v>410611.34510000004</v>
      </c>
    </row>
    <row r="60" spans="1:5" ht="12">
      <c r="A60" s="1">
        <v>1523</v>
      </c>
      <c r="B60" s="2">
        <v>800743.1616999999</v>
      </c>
      <c r="C60" s="2">
        <f t="shared" si="0"/>
        <v>140.64534267171348</v>
      </c>
      <c r="D60" s="5">
        <f t="shared" si="1"/>
        <v>690092.1616999999</v>
      </c>
      <c r="E60" s="5">
        <f t="shared" si="2"/>
        <v>911394.1616999999</v>
      </c>
    </row>
    <row r="61" spans="1:5" ht="12">
      <c r="A61" s="1">
        <v>1524</v>
      </c>
      <c r="B61" s="2">
        <v>478854.0184</v>
      </c>
      <c r="C61" s="2">
        <f t="shared" si="0"/>
        <v>84.10760244847059</v>
      </c>
      <c r="D61" s="5">
        <f t="shared" si="1"/>
        <v>368203.0184</v>
      </c>
      <c r="E61" s="5">
        <f t="shared" si="2"/>
        <v>589505.0184</v>
      </c>
    </row>
    <row r="62" spans="1:5" ht="12">
      <c r="A62" s="1">
        <v>1525</v>
      </c>
      <c r="B62" s="2">
        <v>597080.6560000001</v>
      </c>
      <c r="C62" s="2">
        <f t="shared" si="0"/>
        <v>104.87334451597039</v>
      </c>
      <c r="D62" s="5">
        <f t="shared" si="1"/>
        <v>486429.6560000001</v>
      </c>
      <c r="E62" s="5">
        <f t="shared" si="2"/>
        <v>707731.6560000001</v>
      </c>
    </row>
    <row r="63" spans="1:5" ht="12">
      <c r="A63" s="1">
        <v>1526</v>
      </c>
      <c r="B63" s="2">
        <v>798311.8776</v>
      </c>
      <c r="C63" s="2">
        <f t="shared" si="0"/>
        <v>140.2183033890416</v>
      </c>
      <c r="D63" s="5">
        <f t="shared" si="1"/>
        <v>687660.8776</v>
      </c>
      <c r="E63" s="5">
        <f t="shared" si="2"/>
        <v>908962.8776</v>
      </c>
    </row>
    <row r="64" spans="1:5" ht="12">
      <c r="A64" s="1">
        <v>1527</v>
      </c>
      <c r="B64" s="2">
        <v>604313.7139</v>
      </c>
      <c r="C64" s="2">
        <f t="shared" si="0"/>
        <v>106.14378422194315</v>
      </c>
      <c r="D64" s="5">
        <f t="shared" si="1"/>
        <v>493662.7139</v>
      </c>
      <c r="E64" s="5">
        <f t="shared" si="2"/>
        <v>714964.7139</v>
      </c>
    </row>
    <row r="65" spans="1:5" ht="12">
      <c r="A65" s="1">
        <v>1528</v>
      </c>
      <c r="B65" s="2">
        <v>452074.332</v>
      </c>
      <c r="C65" s="2">
        <f t="shared" si="0"/>
        <v>79.40392422738809</v>
      </c>
      <c r="D65" s="5">
        <f t="shared" si="1"/>
        <v>341423.332</v>
      </c>
      <c r="E65" s="5">
        <f t="shared" si="2"/>
        <v>562725.3319999999</v>
      </c>
    </row>
    <row r="66" spans="1:5" ht="12">
      <c r="A66" s="1">
        <v>1529</v>
      </c>
      <c r="B66" s="2">
        <v>609182.2119</v>
      </c>
      <c r="C66" s="2">
        <f t="shared" si="0"/>
        <v>106.99890431819578</v>
      </c>
      <c r="D66" s="5">
        <f t="shared" si="1"/>
        <v>498531.2119</v>
      </c>
      <c r="E66" s="5">
        <f t="shared" si="2"/>
        <v>719833.2119</v>
      </c>
    </row>
    <row r="67" spans="1:5" ht="12">
      <c r="A67" s="1">
        <v>1530</v>
      </c>
      <c r="B67" s="2">
        <v>576979.742</v>
      </c>
      <c r="C67" s="2">
        <f t="shared" si="0"/>
        <v>101.34274934792344</v>
      </c>
      <c r="D67" s="5">
        <f t="shared" si="1"/>
        <v>466328.74199999997</v>
      </c>
      <c r="E67" s="5">
        <f t="shared" si="2"/>
        <v>687630.742</v>
      </c>
    </row>
    <row r="68" spans="1:5" ht="12">
      <c r="A68" s="1">
        <v>1531</v>
      </c>
      <c r="B68" s="2">
        <v>374508.28570000007</v>
      </c>
      <c r="C68" s="2">
        <f t="shared" si="0"/>
        <v>65.77995129405359</v>
      </c>
      <c r="D68" s="5">
        <f t="shared" si="1"/>
        <v>263857.28570000007</v>
      </c>
      <c r="E68" s="5">
        <f t="shared" si="2"/>
        <v>485159.28570000007</v>
      </c>
    </row>
    <row r="69" spans="1:5" ht="12">
      <c r="A69" s="1">
        <v>1532</v>
      </c>
      <c r="B69" s="2">
        <v>197151.6317</v>
      </c>
      <c r="C69" s="2">
        <f t="shared" si="0"/>
        <v>34.628405367665785</v>
      </c>
      <c r="D69" s="5">
        <f t="shared" si="1"/>
        <v>86500.6317</v>
      </c>
      <c r="E69" s="5">
        <f t="shared" si="2"/>
        <v>307802.6317</v>
      </c>
    </row>
    <row r="70" spans="1:5" ht="12">
      <c r="A70" s="1">
        <v>1533</v>
      </c>
      <c r="B70" s="2">
        <v>537600.1362000001</v>
      </c>
      <c r="C70" s="2">
        <f t="shared" si="0"/>
        <v>94.42597700826404</v>
      </c>
      <c r="D70" s="5">
        <f t="shared" si="1"/>
        <v>426949.13620000007</v>
      </c>
      <c r="E70" s="5">
        <f t="shared" si="2"/>
        <v>648251.1362000001</v>
      </c>
    </row>
    <row r="71" spans="1:5" ht="12">
      <c r="A71" s="1">
        <v>1534</v>
      </c>
      <c r="B71" s="2">
        <v>539699.1235</v>
      </c>
      <c r="C71" s="2">
        <f t="shared" si="0"/>
        <v>94.79465051331817</v>
      </c>
      <c r="D71" s="5">
        <f t="shared" si="1"/>
        <v>429048.1235</v>
      </c>
      <c r="E71" s="5">
        <f t="shared" si="2"/>
        <v>650350.1235</v>
      </c>
    </row>
    <row r="72" spans="1:5" ht="12">
      <c r="A72" s="1">
        <v>1535</v>
      </c>
      <c r="B72" s="2">
        <v>674907.6166</v>
      </c>
      <c r="C72" s="2">
        <f aca="true" t="shared" si="3" ref="C72:C135">B72/569335*100</f>
        <v>118.54314535378994</v>
      </c>
      <c r="D72" s="5">
        <f aca="true" t="shared" si="4" ref="D72:D135">B72-110651</f>
        <v>564256.6166</v>
      </c>
      <c r="E72" s="5">
        <f aca="true" t="shared" si="5" ref="E72:E135">B72+110651</f>
        <v>785558.6166</v>
      </c>
    </row>
    <row r="73" spans="1:5" ht="12">
      <c r="A73" s="1">
        <v>1536</v>
      </c>
      <c r="B73" s="2">
        <v>709312.5135</v>
      </c>
      <c r="C73" s="2">
        <f t="shared" si="3"/>
        <v>124.58614234150369</v>
      </c>
      <c r="D73" s="5">
        <f t="shared" si="4"/>
        <v>598661.5135</v>
      </c>
      <c r="E73" s="5">
        <f t="shared" si="5"/>
        <v>819963.5135</v>
      </c>
    </row>
    <row r="74" spans="1:5" ht="12">
      <c r="A74" s="1">
        <v>1537</v>
      </c>
      <c r="B74" s="2">
        <v>589677.8782</v>
      </c>
      <c r="C74" s="2">
        <f t="shared" si="3"/>
        <v>103.57309461037877</v>
      </c>
      <c r="D74" s="5">
        <f t="shared" si="4"/>
        <v>479026.87820000004</v>
      </c>
      <c r="E74" s="5">
        <f t="shared" si="5"/>
        <v>700328.8782</v>
      </c>
    </row>
    <row r="75" spans="1:5" ht="12">
      <c r="A75" s="1">
        <v>1538</v>
      </c>
      <c r="B75" s="2">
        <v>275256.31570000004</v>
      </c>
      <c r="C75" s="2">
        <f t="shared" si="3"/>
        <v>48.346986519360314</v>
      </c>
      <c r="D75" s="5">
        <f t="shared" si="4"/>
        <v>164605.31570000004</v>
      </c>
      <c r="E75" s="5">
        <f t="shared" si="5"/>
        <v>385907.31570000004</v>
      </c>
    </row>
    <row r="76" spans="1:5" ht="12">
      <c r="A76" s="1">
        <v>1539</v>
      </c>
      <c r="B76" s="2">
        <v>671389.5033</v>
      </c>
      <c r="C76" s="2">
        <f t="shared" si="3"/>
        <v>117.92521157139468</v>
      </c>
      <c r="D76" s="5">
        <f t="shared" si="4"/>
        <v>560738.5033</v>
      </c>
      <c r="E76" s="5">
        <f t="shared" si="5"/>
        <v>782040.5033</v>
      </c>
    </row>
    <row r="77" spans="1:5" ht="12">
      <c r="A77" s="1">
        <v>1540</v>
      </c>
      <c r="B77" s="2">
        <v>688367.9983</v>
      </c>
      <c r="C77" s="2">
        <f t="shared" si="3"/>
        <v>120.90737409433814</v>
      </c>
      <c r="D77" s="5">
        <f t="shared" si="4"/>
        <v>577716.9983</v>
      </c>
      <c r="E77" s="5">
        <f t="shared" si="5"/>
        <v>799018.9983</v>
      </c>
    </row>
    <row r="78" spans="1:5" ht="12">
      <c r="A78" s="1">
        <v>1541</v>
      </c>
      <c r="B78" s="2">
        <v>663765.4147999999</v>
      </c>
      <c r="C78" s="2">
        <f t="shared" si="3"/>
        <v>116.58608987678608</v>
      </c>
      <c r="D78" s="5">
        <f t="shared" si="4"/>
        <v>553114.4147999999</v>
      </c>
      <c r="E78" s="5">
        <f t="shared" si="5"/>
        <v>774416.4147999999</v>
      </c>
    </row>
    <row r="79" spans="1:5" ht="12">
      <c r="A79" s="1">
        <v>1542</v>
      </c>
      <c r="B79" s="2">
        <v>192103.994</v>
      </c>
      <c r="C79" s="2">
        <f t="shared" si="3"/>
        <v>33.741820545021824</v>
      </c>
      <c r="D79" s="5">
        <f t="shared" si="4"/>
        <v>81452.994</v>
      </c>
      <c r="E79" s="5">
        <f t="shared" si="5"/>
        <v>302754.994</v>
      </c>
    </row>
    <row r="80" spans="1:5" ht="12">
      <c r="A80" s="1">
        <v>1543</v>
      </c>
      <c r="B80" s="2">
        <v>542786.1514</v>
      </c>
      <c r="C80" s="2">
        <f t="shared" si="3"/>
        <v>95.33686694125603</v>
      </c>
      <c r="D80" s="5">
        <f t="shared" si="4"/>
        <v>432135.1514</v>
      </c>
      <c r="E80" s="5">
        <f t="shared" si="5"/>
        <v>653437.1514</v>
      </c>
    </row>
    <row r="81" spans="1:5" ht="12">
      <c r="A81" s="1">
        <v>1544</v>
      </c>
      <c r="B81" s="2">
        <v>428229.4061</v>
      </c>
      <c r="C81" s="2">
        <f t="shared" si="3"/>
        <v>75.21571765305137</v>
      </c>
      <c r="D81" s="5">
        <f t="shared" si="4"/>
        <v>317578.4061</v>
      </c>
      <c r="E81" s="5">
        <f t="shared" si="5"/>
        <v>538880.4061</v>
      </c>
    </row>
    <row r="82" spans="1:5" ht="12">
      <c r="A82" s="1">
        <v>1545</v>
      </c>
      <c r="B82" s="2">
        <v>362966.6032</v>
      </c>
      <c r="C82" s="2">
        <f t="shared" si="3"/>
        <v>63.752729623156846</v>
      </c>
      <c r="D82" s="5">
        <f t="shared" si="4"/>
        <v>252315.6032</v>
      </c>
      <c r="E82" s="5">
        <f t="shared" si="5"/>
        <v>473617.6032</v>
      </c>
    </row>
    <row r="83" spans="1:5" ht="12">
      <c r="A83" s="1">
        <v>1546</v>
      </c>
      <c r="B83" s="2">
        <v>792033.126</v>
      </c>
      <c r="C83" s="2">
        <f t="shared" si="3"/>
        <v>139.1154813949608</v>
      </c>
      <c r="D83" s="5">
        <f t="shared" si="4"/>
        <v>681382.126</v>
      </c>
      <c r="E83" s="5">
        <f t="shared" si="5"/>
        <v>902684.126</v>
      </c>
    </row>
    <row r="84" spans="1:5" ht="12">
      <c r="A84" s="1">
        <v>1547</v>
      </c>
      <c r="B84" s="2">
        <v>520069.55370000005</v>
      </c>
      <c r="C84" s="2">
        <f t="shared" si="3"/>
        <v>91.34684389682701</v>
      </c>
      <c r="D84" s="5">
        <f t="shared" si="4"/>
        <v>409418.55370000005</v>
      </c>
      <c r="E84" s="5">
        <f t="shared" si="5"/>
        <v>630720.5537</v>
      </c>
    </row>
    <row r="85" spans="1:5" ht="12">
      <c r="A85" s="1">
        <v>1548</v>
      </c>
      <c r="B85" s="2">
        <v>716271.6466999999</v>
      </c>
      <c r="C85" s="2">
        <f t="shared" si="3"/>
        <v>125.80846895061781</v>
      </c>
      <c r="D85" s="5">
        <f t="shared" si="4"/>
        <v>605620.6466999999</v>
      </c>
      <c r="E85" s="5">
        <f t="shared" si="5"/>
        <v>826922.6466999999</v>
      </c>
    </row>
    <row r="86" spans="1:5" ht="12">
      <c r="A86" s="1">
        <v>1549</v>
      </c>
      <c r="B86" s="2">
        <v>894129.7699000001</v>
      </c>
      <c r="C86" s="2">
        <f t="shared" si="3"/>
        <v>157.04809468941835</v>
      </c>
      <c r="D86" s="5">
        <f t="shared" si="4"/>
        <v>783478.7699000001</v>
      </c>
      <c r="E86" s="5">
        <f t="shared" si="5"/>
        <v>1004780.7699000001</v>
      </c>
    </row>
    <row r="87" spans="1:5" ht="12">
      <c r="A87" s="1">
        <v>1550</v>
      </c>
      <c r="B87" s="2">
        <v>640446.9097</v>
      </c>
      <c r="C87" s="2">
        <f t="shared" si="3"/>
        <v>112.49034570156411</v>
      </c>
      <c r="D87" s="5">
        <f t="shared" si="4"/>
        <v>529795.9097</v>
      </c>
      <c r="E87" s="5">
        <f t="shared" si="5"/>
        <v>751097.9097</v>
      </c>
    </row>
    <row r="88" spans="1:5" ht="12">
      <c r="A88" s="1">
        <v>1551</v>
      </c>
      <c r="B88" s="2">
        <v>478560.7419</v>
      </c>
      <c r="C88" s="2">
        <f t="shared" si="3"/>
        <v>84.05609033345921</v>
      </c>
      <c r="D88" s="5">
        <f t="shared" si="4"/>
        <v>367909.7419</v>
      </c>
      <c r="E88" s="5">
        <f t="shared" si="5"/>
        <v>589211.7419</v>
      </c>
    </row>
    <row r="89" spans="1:5" ht="12">
      <c r="A89" s="1">
        <v>1552</v>
      </c>
      <c r="B89" s="2">
        <v>553963.8524999999</v>
      </c>
      <c r="C89" s="2">
        <f t="shared" si="3"/>
        <v>97.30015764005373</v>
      </c>
      <c r="D89" s="5">
        <f t="shared" si="4"/>
        <v>443312.8524999999</v>
      </c>
      <c r="E89" s="5">
        <f t="shared" si="5"/>
        <v>664614.8524999999</v>
      </c>
    </row>
    <row r="90" spans="1:5" ht="12">
      <c r="A90" s="1">
        <v>1553</v>
      </c>
      <c r="B90" s="2">
        <v>765880.5911</v>
      </c>
      <c r="C90" s="2">
        <f t="shared" si="3"/>
        <v>134.5219582671011</v>
      </c>
      <c r="D90" s="5">
        <f t="shared" si="4"/>
        <v>655229.5911</v>
      </c>
      <c r="E90" s="5">
        <f t="shared" si="5"/>
        <v>876531.5911</v>
      </c>
    </row>
    <row r="91" spans="1:5" ht="12">
      <c r="A91" s="1">
        <v>1554</v>
      </c>
      <c r="B91" s="2">
        <v>470912.1416</v>
      </c>
      <c r="C91" s="2">
        <f t="shared" si="3"/>
        <v>82.71266330016599</v>
      </c>
      <c r="D91" s="5">
        <f t="shared" si="4"/>
        <v>360261.1416</v>
      </c>
      <c r="E91" s="5">
        <f t="shared" si="5"/>
        <v>581563.1416</v>
      </c>
    </row>
    <row r="92" spans="1:5" ht="12">
      <c r="A92" s="1">
        <v>1555</v>
      </c>
      <c r="B92" s="2">
        <v>703609.997</v>
      </c>
      <c r="C92" s="2">
        <f t="shared" si="3"/>
        <v>123.5845323052333</v>
      </c>
      <c r="D92" s="5">
        <f t="shared" si="4"/>
        <v>592958.997</v>
      </c>
      <c r="E92" s="5">
        <f t="shared" si="5"/>
        <v>814260.997</v>
      </c>
    </row>
    <row r="93" spans="1:5" ht="12">
      <c r="A93" s="1">
        <v>1556</v>
      </c>
      <c r="B93" s="2">
        <v>663513.1218999999</v>
      </c>
      <c r="C93" s="2">
        <f t="shared" si="3"/>
        <v>116.54177626529194</v>
      </c>
      <c r="D93" s="5">
        <f t="shared" si="4"/>
        <v>552862.1218999999</v>
      </c>
      <c r="E93" s="5">
        <f t="shared" si="5"/>
        <v>774164.1218999999</v>
      </c>
    </row>
    <row r="94" spans="1:5" ht="12">
      <c r="A94" s="1">
        <v>1557</v>
      </c>
      <c r="B94" s="2">
        <v>743142.7996</v>
      </c>
      <c r="C94" s="2">
        <f t="shared" si="3"/>
        <v>130.52821266916666</v>
      </c>
      <c r="D94" s="5">
        <f t="shared" si="4"/>
        <v>632491.7996</v>
      </c>
      <c r="E94" s="5">
        <f t="shared" si="5"/>
        <v>853793.7996</v>
      </c>
    </row>
    <row r="95" spans="1:5" ht="12">
      <c r="A95" s="1">
        <v>1558</v>
      </c>
      <c r="B95" s="2">
        <v>186277.29049999997</v>
      </c>
      <c r="C95" s="2">
        <f t="shared" si="3"/>
        <v>32.718397867687735</v>
      </c>
      <c r="D95" s="5">
        <f t="shared" si="4"/>
        <v>75626.29049999997</v>
      </c>
      <c r="E95" s="5">
        <f t="shared" si="5"/>
        <v>296928.2905</v>
      </c>
    </row>
    <row r="96" spans="1:5" ht="12">
      <c r="A96" s="1">
        <v>1559</v>
      </c>
      <c r="B96" s="2">
        <v>609475.8371</v>
      </c>
      <c r="C96" s="2">
        <f t="shared" si="3"/>
        <v>107.05047768010047</v>
      </c>
      <c r="D96" s="5">
        <f t="shared" si="4"/>
        <v>498824.8371</v>
      </c>
      <c r="E96" s="5">
        <f t="shared" si="5"/>
        <v>720126.8371</v>
      </c>
    </row>
    <row r="97" spans="1:5" ht="12">
      <c r="A97" s="1">
        <v>1560</v>
      </c>
      <c r="B97" s="2">
        <v>623903.648</v>
      </c>
      <c r="C97" s="2">
        <f t="shared" si="3"/>
        <v>109.58462908480948</v>
      </c>
      <c r="D97" s="5">
        <f t="shared" si="4"/>
        <v>513252.64800000004</v>
      </c>
      <c r="E97" s="5">
        <f t="shared" si="5"/>
        <v>734554.648</v>
      </c>
    </row>
    <row r="98" spans="1:5" ht="12">
      <c r="A98" s="1">
        <v>1561</v>
      </c>
      <c r="B98" s="2">
        <v>460463.43710000004</v>
      </c>
      <c r="C98" s="2">
        <f t="shared" si="3"/>
        <v>80.87741612583102</v>
      </c>
      <c r="D98" s="5">
        <f t="shared" si="4"/>
        <v>349812.43710000004</v>
      </c>
      <c r="E98" s="5">
        <f t="shared" si="5"/>
        <v>571114.4371</v>
      </c>
    </row>
    <row r="99" spans="1:5" ht="12">
      <c r="A99" s="1">
        <v>1562</v>
      </c>
      <c r="B99" s="2">
        <v>485655.8037</v>
      </c>
      <c r="C99" s="2">
        <f t="shared" si="3"/>
        <v>85.30229191952013</v>
      </c>
      <c r="D99" s="5">
        <f t="shared" si="4"/>
        <v>375004.8037</v>
      </c>
      <c r="E99" s="5">
        <f t="shared" si="5"/>
        <v>596306.8037</v>
      </c>
    </row>
    <row r="100" spans="1:5" ht="12">
      <c r="A100" s="1">
        <v>1563</v>
      </c>
      <c r="B100" s="2">
        <v>508966.3402999999</v>
      </c>
      <c r="C100" s="2">
        <f t="shared" si="3"/>
        <v>89.3966364794014</v>
      </c>
      <c r="D100" s="5">
        <f t="shared" si="4"/>
        <v>398315.3402999999</v>
      </c>
      <c r="E100" s="5">
        <f t="shared" si="5"/>
        <v>619617.3402999999</v>
      </c>
    </row>
    <row r="101" spans="1:5" ht="12">
      <c r="A101" s="1">
        <v>1564</v>
      </c>
      <c r="B101" s="2">
        <v>771209.2905</v>
      </c>
      <c r="C101" s="2">
        <f t="shared" si="3"/>
        <v>135.45790975436253</v>
      </c>
      <c r="D101" s="5">
        <f t="shared" si="4"/>
        <v>660558.2905</v>
      </c>
      <c r="E101" s="5">
        <f t="shared" si="5"/>
        <v>881860.2905</v>
      </c>
    </row>
    <row r="102" spans="1:5" ht="12">
      <c r="A102" s="1">
        <v>1565</v>
      </c>
      <c r="B102" s="2">
        <v>734737.2860999999</v>
      </c>
      <c r="C102" s="2">
        <f t="shared" si="3"/>
        <v>129.05183874168986</v>
      </c>
      <c r="D102" s="5">
        <f t="shared" si="4"/>
        <v>624086.2860999999</v>
      </c>
      <c r="E102" s="5">
        <f t="shared" si="5"/>
        <v>845388.2860999999</v>
      </c>
    </row>
    <row r="103" spans="1:5" ht="12">
      <c r="A103" s="1">
        <v>1566</v>
      </c>
      <c r="B103" s="2">
        <v>435151.27810000005</v>
      </c>
      <c r="C103" s="2">
        <f t="shared" si="3"/>
        <v>76.43149957406449</v>
      </c>
      <c r="D103" s="5">
        <f t="shared" si="4"/>
        <v>324500.27810000005</v>
      </c>
      <c r="E103" s="5">
        <f t="shared" si="5"/>
        <v>545802.2781</v>
      </c>
    </row>
    <row r="104" spans="1:5" ht="12">
      <c r="A104" s="1">
        <v>1567</v>
      </c>
      <c r="B104" s="2">
        <v>359828.0063</v>
      </c>
      <c r="C104" s="2">
        <f t="shared" si="3"/>
        <v>63.20145543484943</v>
      </c>
      <c r="D104" s="5">
        <f t="shared" si="4"/>
        <v>249177.0063</v>
      </c>
      <c r="E104" s="5">
        <f t="shared" si="5"/>
        <v>470479.0063</v>
      </c>
    </row>
    <row r="105" spans="1:5" ht="12">
      <c r="A105" s="1">
        <v>1568</v>
      </c>
      <c r="B105" s="2">
        <v>702240.3866</v>
      </c>
      <c r="C105" s="2">
        <f t="shared" si="3"/>
        <v>123.34396912187024</v>
      </c>
      <c r="D105" s="5">
        <f t="shared" si="4"/>
        <v>591589.3866</v>
      </c>
      <c r="E105" s="5">
        <f t="shared" si="5"/>
        <v>812891.3866</v>
      </c>
    </row>
    <row r="106" spans="1:5" ht="12">
      <c r="A106" s="1">
        <v>1569</v>
      </c>
      <c r="B106" s="2">
        <v>640829.2128000001</v>
      </c>
      <c r="C106" s="2">
        <f t="shared" si="3"/>
        <v>112.55749476143222</v>
      </c>
      <c r="D106" s="5">
        <f t="shared" si="4"/>
        <v>530178.2128000001</v>
      </c>
      <c r="E106" s="5">
        <f t="shared" si="5"/>
        <v>751480.2128000001</v>
      </c>
    </row>
    <row r="107" spans="1:5" ht="12">
      <c r="A107" s="1">
        <v>1570</v>
      </c>
      <c r="B107" s="2">
        <v>672371.6239</v>
      </c>
      <c r="C107" s="2">
        <f t="shared" si="3"/>
        <v>118.09771468467598</v>
      </c>
      <c r="D107" s="5">
        <f t="shared" si="4"/>
        <v>561720.6239</v>
      </c>
      <c r="E107" s="5">
        <f t="shared" si="5"/>
        <v>783022.6239</v>
      </c>
    </row>
    <row r="108" spans="1:5" ht="12">
      <c r="A108" s="1">
        <v>1571</v>
      </c>
      <c r="B108" s="2">
        <v>509622.07570000004</v>
      </c>
      <c r="C108" s="2">
        <f t="shared" si="3"/>
        <v>89.51181214926187</v>
      </c>
      <c r="D108" s="5">
        <f t="shared" si="4"/>
        <v>398971.07570000004</v>
      </c>
      <c r="E108" s="5">
        <f t="shared" si="5"/>
        <v>620273.0757</v>
      </c>
    </row>
    <row r="109" spans="1:5" ht="12">
      <c r="A109" s="1">
        <v>1572</v>
      </c>
      <c r="B109" s="2">
        <v>669977.7275</v>
      </c>
      <c r="C109" s="2">
        <f t="shared" si="3"/>
        <v>117.67724230900964</v>
      </c>
      <c r="D109" s="5">
        <f t="shared" si="4"/>
        <v>559326.7275</v>
      </c>
      <c r="E109" s="5">
        <f t="shared" si="5"/>
        <v>780628.7275</v>
      </c>
    </row>
    <row r="110" spans="1:5" ht="12">
      <c r="A110" s="1">
        <v>1573</v>
      </c>
      <c r="B110" s="2">
        <v>300293.9057</v>
      </c>
      <c r="C110" s="2">
        <f t="shared" si="3"/>
        <v>52.7446768071522</v>
      </c>
      <c r="D110" s="5">
        <f t="shared" si="4"/>
        <v>189642.9057</v>
      </c>
      <c r="E110" s="5">
        <f t="shared" si="5"/>
        <v>410944.9057</v>
      </c>
    </row>
    <row r="111" spans="1:5" ht="12">
      <c r="A111" s="1">
        <v>1574</v>
      </c>
      <c r="B111" s="2">
        <v>320513.94940000004</v>
      </c>
      <c r="C111" s="2">
        <f t="shared" si="3"/>
        <v>56.29619633431987</v>
      </c>
      <c r="D111" s="5">
        <f t="shared" si="4"/>
        <v>209862.94940000004</v>
      </c>
      <c r="E111" s="5">
        <f t="shared" si="5"/>
        <v>431164.94940000004</v>
      </c>
    </row>
    <row r="112" spans="1:5" ht="12">
      <c r="A112" s="1">
        <v>1575</v>
      </c>
      <c r="B112" s="2">
        <v>716249.8853</v>
      </c>
      <c r="C112" s="2">
        <f t="shared" si="3"/>
        <v>125.80464670185391</v>
      </c>
      <c r="D112" s="5">
        <f t="shared" si="4"/>
        <v>605598.8853</v>
      </c>
      <c r="E112" s="5">
        <f t="shared" si="5"/>
        <v>826900.8853</v>
      </c>
    </row>
    <row r="113" spans="1:5" ht="12">
      <c r="A113" s="1">
        <v>1576</v>
      </c>
      <c r="B113" s="2">
        <v>423177.668</v>
      </c>
      <c r="C113" s="2">
        <f t="shared" si="3"/>
        <v>74.32841262174291</v>
      </c>
      <c r="D113" s="5">
        <f t="shared" si="4"/>
        <v>312526.668</v>
      </c>
      <c r="E113" s="5">
        <f t="shared" si="5"/>
        <v>533828.6680000001</v>
      </c>
    </row>
    <row r="114" spans="1:5" ht="12">
      <c r="A114" s="1">
        <v>1577</v>
      </c>
      <c r="B114" s="2">
        <v>738841.1176000001</v>
      </c>
      <c r="C114" s="2">
        <f t="shared" si="3"/>
        <v>129.77265012690248</v>
      </c>
      <c r="D114" s="5">
        <f t="shared" si="4"/>
        <v>628190.1176000001</v>
      </c>
      <c r="E114" s="5">
        <f t="shared" si="5"/>
        <v>849492.1176000001</v>
      </c>
    </row>
    <row r="115" spans="1:5" ht="12">
      <c r="A115" s="1">
        <v>1578</v>
      </c>
      <c r="B115" s="2">
        <v>682654.1943999999</v>
      </c>
      <c r="C115" s="2">
        <f t="shared" si="3"/>
        <v>119.90378149946865</v>
      </c>
      <c r="D115" s="5">
        <f t="shared" si="4"/>
        <v>572003.1943999999</v>
      </c>
      <c r="E115" s="5">
        <f t="shared" si="5"/>
        <v>793305.1943999999</v>
      </c>
    </row>
    <row r="116" spans="1:5" ht="12">
      <c r="A116" s="1">
        <v>1579</v>
      </c>
      <c r="B116" s="2">
        <v>511293.98219999997</v>
      </c>
      <c r="C116" s="2">
        <f t="shared" si="3"/>
        <v>89.80547168187447</v>
      </c>
      <c r="D116" s="5">
        <f t="shared" si="4"/>
        <v>400642.98219999997</v>
      </c>
      <c r="E116" s="5">
        <f t="shared" si="5"/>
        <v>621944.9822</v>
      </c>
    </row>
    <row r="117" spans="1:5" ht="12">
      <c r="A117" s="1">
        <v>1580</v>
      </c>
      <c r="B117" s="2">
        <v>321993.9953</v>
      </c>
      <c r="C117" s="2">
        <f t="shared" si="3"/>
        <v>56.556156796964885</v>
      </c>
      <c r="D117" s="5">
        <f t="shared" si="4"/>
        <v>211342.9953</v>
      </c>
      <c r="E117" s="5">
        <f t="shared" si="5"/>
        <v>432644.9953</v>
      </c>
    </row>
    <row r="118" spans="1:5" ht="12">
      <c r="A118" s="1">
        <v>1581</v>
      </c>
      <c r="B118" s="2">
        <v>523043.6385</v>
      </c>
      <c r="C118" s="2">
        <f t="shared" si="3"/>
        <v>91.86922260180738</v>
      </c>
      <c r="D118" s="5">
        <f t="shared" si="4"/>
        <v>412392.6385</v>
      </c>
      <c r="E118" s="5">
        <f t="shared" si="5"/>
        <v>633694.6385</v>
      </c>
    </row>
    <row r="119" spans="1:5" ht="12">
      <c r="A119" s="1">
        <v>1582</v>
      </c>
      <c r="B119" s="2">
        <v>468460.5204</v>
      </c>
      <c r="C119" s="2">
        <f t="shared" si="3"/>
        <v>82.28205193778706</v>
      </c>
      <c r="D119" s="5">
        <f t="shared" si="4"/>
        <v>357809.5204</v>
      </c>
      <c r="E119" s="5">
        <f t="shared" si="5"/>
        <v>579111.5204</v>
      </c>
    </row>
    <row r="120" spans="1:5" ht="12">
      <c r="A120" s="1">
        <v>1583</v>
      </c>
      <c r="B120" s="2">
        <v>402916.3301</v>
      </c>
      <c r="C120" s="2">
        <f t="shared" si="3"/>
        <v>70.76964003618257</v>
      </c>
      <c r="D120" s="5">
        <f t="shared" si="4"/>
        <v>292265.3301</v>
      </c>
      <c r="E120" s="5">
        <f t="shared" si="5"/>
        <v>513567.3301</v>
      </c>
    </row>
    <row r="121" spans="1:5" ht="12">
      <c r="A121" s="1">
        <v>1584</v>
      </c>
      <c r="B121" s="2">
        <v>218840.73599999998</v>
      </c>
      <c r="C121" s="2">
        <f t="shared" si="3"/>
        <v>38.437955860784946</v>
      </c>
      <c r="D121" s="5">
        <f t="shared" si="4"/>
        <v>108189.73599999998</v>
      </c>
      <c r="E121" s="5">
        <f t="shared" si="5"/>
        <v>329491.736</v>
      </c>
    </row>
    <row r="122" spans="1:5" ht="12">
      <c r="A122" s="1">
        <v>1585</v>
      </c>
      <c r="B122" s="2">
        <v>447224.0915</v>
      </c>
      <c r="C122" s="2">
        <f t="shared" si="3"/>
        <v>78.55201094259091</v>
      </c>
      <c r="D122" s="5">
        <f t="shared" si="4"/>
        <v>336573.0915</v>
      </c>
      <c r="E122" s="5">
        <f t="shared" si="5"/>
        <v>557875.0915</v>
      </c>
    </row>
    <row r="123" spans="1:5" ht="12">
      <c r="A123" s="1">
        <v>1586</v>
      </c>
      <c r="B123" s="2">
        <v>638989.0969</v>
      </c>
      <c r="C123" s="2">
        <f t="shared" si="3"/>
        <v>112.23429033872851</v>
      </c>
      <c r="D123" s="5">
        <f t="shared" si="4"/>
        <v>528338.0969</v>
      </c>
      <c r="E123" s="5">
        <f t="shared" si="5"/>
        <v>749640.0969</v>
      </c>
    </row>
    <row r="124" spans="1:5" ht="12">
      <c r="A124" s="1">
        <v>1587</v>
      </c>
      <c r="B124" s="2">
        <v>562994.1915</v>
      </c>
      <c r="C124" s="2">
        <f t="shared" si="3"/>
        <v>98.88627811393994</v>
      </c>
      <c r="D124" s="5">
        <f t="shared" si="4"/>
        <v>452343.19149999996</v>
      </c>
      <c r="E124" s="5">
        <f t="shared" si="5"/>
        <v>673645.1915</v>
      </c>
    </row>
    <row r="125" spans="1:5" ht="12">
      <c r="A125" s="1">
        <v>1588</v>
      </c>
      <c r="B125" s="2">
        <v>772639.0509</v>
      </c>
      <c r="C125" s="2">
        <f t="shared" si="3"/>
        <v>135.70903789508813</v>
      </c>
      <c r="D125" s="5">
        <f t="shared" si="4"/>
        <v>661988.0509</v>
      </c>
      <c r="E125" s="5">
        <f t="shared" si="5"/>
        <v>883290.0509</v>
      </c>
    </row>
    <row r="126" spans="1:5" ht="12">
      <c r="A126" s="1">
        <v>1589</v>
      </c>
      <c r="B126" s="2">
        <v>714365.7797</v>
      </c>
      <c r="C126" s="2">
        <f t="shared" si="3"/>
        <v>125.47371577366575</v>
      </c>
      <c r="D126" s="5">
        <f t="shared" si="4"/>
        <v>603714.7797</v>
      </c>
      <c r="E126" s="5">
        <f t="shared" si="5"/>
        <v>825016.7797</v>
      </c>
    </row>
    <row r="127" spans="1:5" ht="12">
      <c r="A127" s="1">
        <v>1590</v>
      </c>
      <c r="B127" s="2">
        <v>151341.39659999998</v>
      </c>
      <c r="C127" s="2">
        <f t="shared" si="3"/>
        <v>26.582134701010823</v>
      </c>
      <c r="D127" s="5">
        <f t="shared" si="4"/>
        <v>40690.39659999998</v>
      </c>
      <c r="E127" s="5">
        <f t="shared" si="5"/>
        <v>261992.39659999998</v>
      </c>
    </row>
    <row r="128" spans="1:5" ht="12">
      <c r="A128" s="1">
        <v>1591</v>
      </c>
      <c r="B128" s="2">
        <v>533495.0394</v>
      </c>
      <c r="C128" s="2">
        <f t="shared" si="3"/>
        <v>93.70494338131329</v>
      </c>
      <c r="D128" s="5">
        <f t="shared" si="4"/>
        <v>422844.0394</v>
      </c>
      <c r="E128" s="5">
        <f t="shared" si="5"/>
        <v>644146.0394</v>
      </c>
    </row>
    <row r="129" spans="1:5" ht="12">
      <c r="A129" s="1">
        <v>1592</v>
      </c>
      <c r="B129" s="2">
        <v>456128.1999</v>
      </c>
      <c r="C129" s="2">
        <f t="shared" si="3"/>
        <v>80.11595983032836</v>
      </c>
      <c r="D129" s="5">
        <f t="shared" si="4"/>
        <v>345477.1999</v>
      </c>
      <c r="E129" s="5">
        <f t="shared" si="5"/>
        <v>566779.1999</v>
      </c>
    </row>
    <row r="130" spans="1:5" ht="12">
      <c r="A130" s="1">
        <v>1593</v>
      </c>
      <c r="B130" s="2">
        <v>584443.7827999999</v>
      </c>
      <c r="C130" s="2">
        <f t="shared" si="3"/>
        <v>102.65375970210859</v>
      </c>
      <c r="D130" s="5">
        <f t="shared" si="4"/>
        <v>473792.7827999999</v>
      </c>
      <c r="E130" s="5">
        <f t="shared" si="5"/>
        <v>695094.7827999999</v>
      </c>
    </row>
    <row r="131" spans="1:5" ht="12">
      <c r="A131" s="1">
        <v>1594</v>
      </c>
      <c r="B131" s="2">
        <v>728228.2771</v>
      </c>
      <c r="C131" s="2">
        <f t="shared" si="3"/>
        <v>127.90857352876601</v>
      </c>
      <c r="D131" s="5">
        <f t="shared" si="4"/>
        <v>617577.2771</v>
      </c>
      <c r="E131" s="5">
        <f t="shared" si="5"/>
        <v>838879.2771</v>
      </c>
    </row>
    <row r="132" spans="1:5" ht="12">
      <c r="A132" s="1">
        <v>1595</v>
      </c>
      <c r="B132" s="2">
        <v>805539.9055999999</v>
      </c>
      <c r="C132" s="2">
        <f t="shared" si="3"/>
        <v>141.48785962570366</v>
      </c>
      <c r="D132" s="5">
        <f t="shared" si="4"/>
        <v>694888.9055999999</v>
      </c>
      <c r="E132" s="5">
        <f t="shared" si="5"/>
        <v>916190.9055999999</v>
      </c>
    </row>
    <row r="133" spans="1:5" ht="12">
      <c r="A133" s="1">
        <v>1596</v>
      </c>
      <c r="B133" s="2">
        <v>758714.6775</v>
      </c>
      <c r="C133" s="2">
        <f t="shared" si="3"/>
        <v>133.26331202192029</v>
      </c>
      <c r="D133" s="5">
        <f t="shared" si="4"/>
        <v>648063.6775</v>
      </c>
      <c r="E133" s="5">
        <f t="shared" si="5"/>
        <v>869365.6775</v>
      </c>
    </row>
    <row r="134" spans="1:5" ht="12">
      <c r="A134" s="1">
        <v>1597</v>
      </c>
      <c r="B134" s="2">
        <v>508496.56349999993</v>
      </c>
      <c r="C134" s="2">
        <f t="shared" si="3"/>
        <v>89.31412323148936</v>
      </c>
      <c r="D134" s="5">
        <f t="shared" si="4"/>
        <v>397845.56349999993</v>
      </c>
      <c r="E134" s="5">
        <f t="shared" si="5"/>
        <v>619147.5634999999</v>
      </c>
    </row>
    <row r="135" spans="1:5" ht="12">
      <c r="A135" s="1">
        <v>1598</v>
      </c>
      <c r="B135" s="2">
        <v>216169.9321</v>
      </c>
      <c r="C135" s="2">
        <f t="shared" si="3"/>
        <v>37.96884647878665</v>
      </c>
      <c r="D135" s="5">
        <f t="shared" si="4"/>
        <v>105518.9321</v>
      </c>
      <c r="E135" s="5">
        <f t="shared" si="5"/>
        <v>326820.9321</v>
      </c>
    </row>
    <row r="136" spans="1:5" ht="12">
      <c r="A136" s="1">
        <v>1599</v>
      </c>
      <c r="B136" s="2">
        <v>820244.9045000001</v>
      </c>
      <c r="C136" s="2">
        <f aca="true" t="shared" si="6" ref="C136:C199">B136/569335*100</f>
        <v>144.0706973047503</v>
      </c>
      <c r="D136" s="5">
        <f aca="true" t="shared" si="7" ref="D136:D199">B136-110651</f>
        <v>709593.9045000001</v>
      </c>
      <c r="E136" s="5">
        <f aca="true" t="shared" si="8" ref="E136:E199">B136+110651</f>
        <v>930895.9045000001</v>
      </c>
    </row>
    <row r="137" spans="1:5" ht="12">
      <c r="A137" s="1">
        <v>1600</v>
      </c>
      <c r="B137" s="2">
        <v>266202.43010000006</v>
      </c>
      <c r="C137" s="2">
        <f t="shared" si="6"/>
        <v>46.75673023790915</v>
      </c>
      <c r="D137" s="5">
        <f t="shared" si="7"/>
        <v>155551.43010000006</v>
      </c>
      <c r="E137" s="5">
        <f t="shared" si="8"/>
        <v>376853.43010000006</v>
      </c>
    </row>
    <row r="138" spans="1:5" ht="12">
      <c r="A138" s="1">
        <v>1601</v>
      </c>
      <c r="B138" s="2">
        <v>695833.3164</v>
      </c>
      <c r="C138" s="2">
        <f t="shared" si="6"/>
        <v>122.2186087979836</v>
      </c>
      <c r="D138" s="5">
        <f t="shared" si="7"/>
        <v>585182.3164</v>
      </c>
      <c r="E138" s="5">
        <f t="shared" si="8"/>
        <v>806484.3164</v>
      </c>
    </row>
    <row r="139" spans="1:5" ht="12">
      <c r="A139" s="1">
        <v>1602</v>
      </c>
      <c r="B139" s="2">
        <v>675306.9474</v>
      </c>
      <c r="C139" s="2">
        <f t="shared" si="6"/>
        <v>118.61328521872008</v>
      </c>
      <c r="D139" s="5">
        <f t="shared" si="7"/>
        <v>564655.9474</v>
      </c>
      <c r="E139" s="5">
        <f t="shared" si="8"/>
        <v>785957.9474</v>
      </c>
    </row>
    <row r="140" spans="1:5" ht="12">
      <c r="A140" s="1">
        <v>1603</v>
      </c>
      <c r="B140" s="2">
        <v>712460.5682</v>
      </c>
      <c r="C140" s="2">
        <f t="shared" si="6"/>
        <v>125.13907773103708</v>
      </c>
      <c r="D140" s="5">
        <f t="shared" si="7"/>
        <v>601809.5682</v>
      </c>
      <c r="E140" s="5">
        <f t="shared" si="8"/>
        <v>823111.5682</v>
      </c>
    </row>
    <row r="141" spans="1:5" ht="12">
      <c r="A141" s="1">
        <v>1604</v>
      </c>
      <c r="B141" s="2">
        <v>791568.8476</v>
      </c>
      <c r="C141" s="2">
        <f t="shared" si="6"/>
        <v>139.03393390534572</v>
      </c>
      <c r="D141" s="5">
        <f t="shared" si="7"/>
        <v>680917.8476</v>
      </c>
      <c r="E141" s="5">
        <f t="shared" si="8"/>
        <v>902219.8476</v>
      </c>
    </row>
    <row r="142" spans="1:5" ht="12">
      <c r="A142" s="1">
        <v>1605</v>
      </c>
      <c r="B142" s="2">
        <v>712173.4216</v>
      </c>
      <c r="C142" s="2">
        <f t="shared" si="6"/>
        <v>125.08864229320172</v>
      </c>
      <c r="D142" s="5">
        <f t="shared" si="7"/>
        <v>601522.4216</v>
      </c>
      <c r="E142" s="5">
        <f t="shared" si="8"/>
        <v>822824.4216</v>
      </c>
    </row>
    <row r="143" spans="1:5" ht="12">
      <c r="A143" s="1">
        <v>1606</v>
      </c>
      <c r="B143" s="2">
        <v>669687.4436</v>
      </c>
      <c r="C143" s="2">
        <f t="shared" si="6"/>
        <v>117.62625582477804</v>
      </c>
      <c r="D143" s="5">
        <f t="shared" si="7"/>
        <v>559036.4436</v>
      </c>
      <c r="E143" s="5">
        <f t="shared" si="8"/>
        <v>780338.4436</v>
      </c>
    </row>
    <row r="144" spans="1:5" ht="12">
      <c r="A144" s="1">
        <v>1607</v>
      </c>
      <c r="B144" s="2">
        <v>258295.50759999998</v>
      </c>
      <c r="C144" s="2">
        <f t="shared" si="6"/>
        <v>45.36793058568329</v>
      </c>
      <c r="D144" s="5">
        <f t="shared" si="7"/>
        <v>147644.50759999998</v>
      </c>
      <c r="E144" s="5">
        <f t="shared" si="8"/>
        <v>368946.5076</v>
      </c>
    </row>
    <row r="145" spans="1:5" ht="12">
      <c r="A145" s="1">
        <v>1608</v>
      </c>
      <c r="B145" s="2">
        <v>690525.5161</v>
      </c>
      <c r="C145" s="2">
        <f t="shared" si="6"/>
        <v>121.28632810208401</v>
      </c>
      <c r="D145" s="5">
        <f t="shared" si="7"/>
        <v>579874.5161</v>
      </c>
      <c r="E145" s="5">
        <f t="shared" si="8"/>
        <v>801176.5161</v>
      </c>
    </row>
    <row r="146" spans="1:5" ht="12">
      <c r="A146" s="1">
        <v>1609</v>
      </c>
      <c r="B146" s="2">
        <v>636841.5172</v>
      </c>
      <c r="C146" s="2">
        <f t="shared" si="6"/>
        <v>111.85708189378836</v>
      </c>
      <c r="D146" s="5">
        <f t="shared" si="7"/>
        <v>526190.5172</v>
      </c>
      <c r="E146" s="5">
        <f t="shared" si="8"/>
        <v>747492.5172</v>
      </c>
    </row>
    <row r="147" spans="1:5" ht="12">
      <c r="A147" s="1">
        <v>1610</v>
      </c>
      <c r="B147" s="2">
        <v>735639.0497000001</v>
      </c>
      <c r="C147" s="2">
        <f t="shared" si="6"/>
        <v>129.21022766912276</v>
      </c>
      <c r="D147" s="5">
        <f t="shared" si="7"/>
        <v>624988.0497000001</v>
      </c>
      <c r="E147" s="5">
        <f t="shared" si="8"/>
        <v>846290.0497000001</v>
      </c>
    </row>
    <row r="148" spans="1:5" ht="12">
      <c r="A148" s="1">
        <v>1611</v>
      </c>
      <c r="B148" s="2">
        <v>628128.7928</v>
      </c>
      <c r="C148" s="2">
        <f t="shared" si="6"/>
        <v>110.3267483643198</v>
      </c>
      <c r="D148" s="5">
        <f t="shared" si="7"/>
        <v>517477.79280000005</v>
      </c>
      <c r="E148" s="5">
        <f t="shared" si="8"/>
        <v>738779.7928</v>
      </c>
    </row>
    <row r="149" spans="1:5" ht="12">
      <c r="A149" s="1">
        <v>1612</v>
      </c>
      <c r="B149" s="2">
        <v>426501.058</v>
      </c>
      <c r="C149" s="2">
        <f t="shared" si="6"/>
        <v>74.91214451948326</v>
      </c>
      <c r="D149" s="5">
        <f t="shared" si="7"/>
        <v>315850.058</v>
      </c>
      <c r="E149" s="5">
        <f t="shared" si="8"/>
        <v>537152.058</v>
      </c>
    </row>
    <row r="150" spans="1:5" ht="12">
      <c r="A150" s="1">
        <v>1613</v>
      </c>
      <c r="B150" s="2">
        <v>733482.1566999999</v>
      </c>
      <c r="C150" s="2">
        <f t="shared" si="6"/>
        <v>128.83138340344436</v>
      </c>
      <c r="D150" s="5">
        <f t="shared" si="7"/>
        <v>622831.1566999999</v>
      </c>
      <c r="E150" s="5">
        <f t="shared" si="8"/>
        <v>844133.1566999999</v>
      </c>
    </row>
    <row r="151" spans="1:5" ht="12">
      <c r="A151" s="1">
        <v>1614</v>
      </c>
      <c r="B151" s="2">
        <v>642261.1737</v>
      </c>
      <c r="C151" s="2">
        <f t="shared" si="6"/>
        <v>112.80900940571017</v>
      </c>
      <c r="D151" s="5">
        <f t="shared" si="7"/>
        <v>531610.1737</v>
      </c>
      <c r="E151" s="5">
        <f t="shared" si="8"/>
        <v>752912.1737</v>
      </c>
    </row>
    <row r="152" spans="1:5" ht="12">
      <c r="A152" s="1">
        <v>1615</v>
      </c>
      <c r="B152" s="2">
        <v>771516.0741</v>
      </c>
      <c r="C152" s="2">
        <f t="shared" si="6"/>
        <v>135.51179430388083</v>
      </c>
      <c r="D152" s="5">
        <f t="shared" si="7"/>
        <v>660865.0741</v>
      </c>
      <c r="E152" s="5">
        <f t="shared" si="8"/>
        <v>882167.0741</v>
      </c>
    </row>
    <row r="153" spans="1:5" ht="12">
      <c r="A153" s="1">
        <v>1616</v>
      </c>
      <c r="B153" s="2">
        <v>555376.5476</v>
      </c>
      <c r="C153" s="2">
        <f t="shared" si="6"/>
        <v>97.54828837152118</v>
      </c>
      <c r="D153" s="5">
        <f t="shared" si="7"/>
        <v>444725.54760000005</v>
      </c>
      <c r="E153" s="5">
        <f t="shared" si="8"/>
        <v>666027.5476</v>
      </c>
    </row>
    <row r="154" spans="1:5" ht="12">
      <c r="A154" s="1">
        <v>1617</v>
      </c>
      <c r="B154" s="2">
        <v>799758.1730000001</v>
      </c>
      <c r="C154" s="2">
        <f t="shared" si="6"/>
        <v>140.47233579526994</v>
      </c>
      <c r="D154" s="5">
        <f t="shared" si="7"/>
        <v>689107.1730000001</v>
      </c>
      <c r="E154" s="5">
        <f t="shared" si="8"/>
        <v>910409.1730000001</v>
      </c>
    </row>
    <row r="155" spans="1:5" ht="12">
      <c r="A155" s="1">
        <v>1618</v>
      </c>
      <c r="B155" s="2">
        <v>721066.7492999999</v>
      </c>
      <c r="C155" s="2">
        <f t="shared" si="6"/>
        <v>126.65069762090859</v>
      </c>
      <c r="D155" s="5">
        <f t="shared" si="7"/>
        <v>610415.7492999999</v>
      </c>
      <c r="E155" s="5">
        <f t="shared" si="8"/>
        <v>831717.7492999999</v>
      </c>
    </row>
    <row r="156" spans="1:5" ht="12">
      <c r="A156" s="1">
        <v>1619</v>
      </c>
      <c r="B156" s="2">
        <v>636920.3073</v>
      </c>
      <c r="C156" s="2">
        <f t="shared" si="6"/>
        <v>111.8709208638148</v>
      </c>
      <c r="D156" s="5">
        <f t="shared" si="7"/>
        <v>526269.3073</v>
      </c>
      <c r="E156" s="5">
        <f t="shared" si="8"/>
        <v>747571.3073</v>
      </c>
    </row>
    <row r="157" spans="1:5" ht="12">
      <c r="A157" s="1">
        <v>1620</v>
      </c>
      <c r="B157" s="2">
        <v>685940.0075</v>
      </c>
      <c r="C157" s="2">
        <f t="shared" si="6"/>
        <v>120.48091325845066</v>
      </c>
      <c r="D157" s="5">
        <f t="shared" si="7"/>
        <v>575289.0075</v>
      </c>
      <c r="E157" s="5">
        <f t="shared" si="8"/>
        <v>796591.0075</v>
      </c>
    </row>
    <row r="158" spans="1:5" ht="12">
      <c r="A158" s="1">
        <v>1621</v>
      </c>
      <c r="B158" s="2">
        <v>775929.9768</v>
      </c>
      <c r="C158" s="2">
        <f t="shared" si="6"/>
        <v>136.28706768422808</v>
      </c>
      <c r="D158" s="5">
        <f t="shared" si="7"/>
        <v>665278.9768</v>
      </c>
      <c r="E158" s="5">
        <f t="shared" si="8"/>
        <v>886580.9768</v>
      </c>
    </row>
    <row r="159" spans="1:5" ht="12">
      <c r="A159" s="1">
        <v>1622</v>
      </c>
      <c r="B159" s="2">
        <v>392120.8186</v>
      </c>
      <c r="C159" s="2">
        <f t="shared" si="6"/>
        <v>68.8734784617141</v>
      </c>
      <c r="D159" s="5">
        <f t="shared" si="7"/>
        <v>281469.8186</v>
      </c>
      <c r="E159" s="5">
        <f t="shared" si="8"/>
        <v>502771.8186</v>
      </c>
    </row>
    <row r="160" spans="1:5" ht="12">
      <c r="A160" s="1">
        <v>1623</v>
      </c>
      <c r="B160" s="2">
        <v>287303.5753</v>
      </c>
      <c r="C160" s="2">
        <f t="shared" si="6"/>
        <v>50.46300952866063</v>
      </c>
      <c r="D160" s="5">
        <f t="shared" si="7"/>
        <v>176652.57530000003</v>
      </c>
      <c r="E160" s="5">
        <f t="shared" si="8"/>
        <v>397954.5753</v>
      </c>
    </row>
    <row r="161" spans="1:5" ht="12">
      <c r="A161" s="1">
        <v>1624</v>
      </c>
      <c r="B161" s="2">
        <v>363131.7315</v>
      </c>
      <c r="C161" s="2">
        <f t="shared" si="6"/>
        <v>63.781733338017155</v>
      </c>
      <c r="D161" s="5">
        <f t="shared" si="7"/>
        <v>252480.7315</v>
      </c>
      <c r="E161" s="5">
        <f t="shared" si="8"/>
        <v>473782.7315</v>
      </c>
    </row>
    <row r="162" spans="1:5" ht="12">
      <c r="A162" s="1">
        <v>1625</v>
      </c>
      <c r="B162" s="2">
        <v>271382.3403</v>
      </c>
      <c r="C162" s="2">
        <f t="shared" si="6"/>
        <v>47.666547867248624</v>
      </c>
      <c r="D162" s="5">
        <f t="shared" si="7"/>
        <v>160731.34029999998</v>
      </c>
      <c r="E162" s="5">
        <f t="shared" si="8"/>
        <v>382033.3403</v>
      </c>
    </row>
    <row r="163" spans="1:5" ht="12">
      <c r="A163" s="1">
        <v>1626</v>
      </c>
      <c r="B163" s="2">
        <v>347025.58310000005</v>
      </c>
      <c r="C163" s="2">
        <f t="shared" si="6"/>
        <v>60.952792837257505</v>
      </c>
      <c r="D163" s="5">
        <f t="shared" si="7"/>
        <v>236374.58310000005</v>
      </c>
      <c r="E163" s="5">
        <f t="shared" si="8"/>
        <v>457676.58310000005</v>
      </c>
    </row>
    <row r="164" spans="1:5" ht="12">
      <c r="A164" s="1">
        <v>1627</v>
      </c>
      <c r="B164" s="2">
        <v>709609.5566</v>
      </c>
      <c r="C164" s="2">
        <f t="shared" si="6"/>
        <v>124.6383160353746</v>
      </c>
      <c r="D164" s="5">
        <f t="shared" si="7"/>
        <v>598958.5566</v>
      </c>
      <c r="E164" s="5">
        <f t="shared" si="8"/>
        <v>820260.5566</v>
      </c>
    </row>
    <row r="165" spans="1:5" ht="12">
      <c r="A165" s="1">
        <v>1628</v>
      </c>
      <c r="B165" s="2">
        <v>563934.4907000001</v>
      </c>
      <c r="C165" s="2">
        <f t="shared" si="6"/>
        <v>99.05143556956801</v>
      </c>
      <c r="D165" s="5">
        <f t="shared" si="7"/>
        <v>453283.4907000001</v>
      </c>
      <c r="E165" s="5">
        <f t="shared" si="8"/>
        <v>674585.4907000001</v>
      </c>
    </row>
    <row r="166" spans="1:5" ht="12">
      <c r="A166" s="1">
        <v>1629</v>
      </c>
      <c r="B166" s="2">
        <v>407850.44159999996</v>
      </c>
      <c r="C166" s="2">
        <f t="shared" si="6"/>
        <v>71.63628471813607</v>
      </c>
      <c r="D166" s="5">
        <f t="shared" si="7"/>
        <v>297199.44159999996</v>
      </c>
      <c r="E166" s="5">
        <f t="shared" si="8"/>
        <v>518501.44159999996</v>
      </c>
    </row>
    <row r="167" spans="1:5" ht="12">
      <c r="A167" s="1">
        <v>1630</v>
      </c>
      <c r="B167" s="2">
        <v>671447.7595</v>
      </c>
      <c r="C167" s="2">
        <f t="shared" si="6"/>
        <v>117.93544389507058</v>
      </c>
      <c r="D167" s="5">
        <f t="shared" si="7"/>
        <v>560796.7595</v>
      </c>
      <c r="E167" s="5">
        <f t="shared" si="8"/>
        <v>782098.7595</v>
      </c>
    </row>
    <row r="168" spans="1:5" ht="12">
      <c r="A168" s="1">
        <v>1631</v>
      </c>
      <c r="B168" s="2">
        <v>317219.0109</v>
      </c>
      <c r="C168" s="2">
        <f t="shared" si="6"/>
        <v>55.71746175801593</v>
      </c>
      <c r="D168" s="5">
        <f t="shared" si="7"/>
        <v>206568.0109</v>
      </c>
      <c r="E168" s="5">
        <f t="shared" si="8"/>
        <v>427870.0109</v>
      </c>
    </row>
    <row r="169" spans="1:5" ht="12">
      <c r="A169" s="1">
        <v>1632</v>
      </c>
      <c r="B169" s="2">
        <v>354786.0747</v>
      </c>
      <c r="C169" s="2">
        <f t="shared" si="6"/>
        <v>62.315872851660274</v>
      </c>
      <c r="D169" s="5">
        <f t="shared" si="7"/>
        <v>244135.0747</v>
      </c>
      <c r="E169" s="5">
        <f t="shared" si="8"/>
        <v>465437.0747</v>
      </c>
    </row>
    <row r="170" spans="1:5" ht="12">
      <c r="A170" s="1">
        <v>1633</v>
      </c>
      <c r="B170" s="2">
        <v>779827.7073</v>
      </c>
      <c r="C170" s="2">
        <f t="shared" si="6"/>
        <v>136.9716787655774</v>
      </c>
      <c r="D170" s="5">
        <f t="shared" si="7"/>
        <v>669176.7073</v>
      </c>
      <c r="E170" s="5">
        <f t="shared" si="8"/>
        <v>890478.7073</v>
      </c>
    </row>
    <row r="171" spans="1:5" ht="12">
      <c r="A171" s="1">
        <v>1634</v>
      </c>
      <c r="B171" s="2">
        <v>559246.5093</v>
      </c>
      <c r="C171" s="2">
        <f t="shared" si="6"/>
        <v>98.22802204326099</v>
      </c>
      <c r="D171" s="5">
        <f t="shared" si="7"/>
        <v>448595.50930000003</v>
      </c>
      <c r="E171" s="5">
        <f t="shared" si="8"/>
        <v>669897.5093</v>
      </c>
    </row>
    <row r="172" spans="1:5" ht="12">
      <c r="A172" s="1">
        <v>1635</v>
      </c>
      <c r="B172" s="2">
        <v>675748.8052000001</v>
      </c>
      <c r="C172" s="2">
        <f t="shared" si="6"/>
        <v>118.69089467536689</v>
      </c>
      <c r="D172" s="5">
        <f t="shared" si="7"/>
        <v>565097.8052000001</v>
      </c>
      <c r="E172" s="5">
        <f t="shared" si="8"/>
        <v>786399.8052000001</v>
      </c>
    </row>
    <row r="173" spans="1:5" ht="12">
      <c r="A173" s="1">
        <v>1636</v>
      </c>
      <c r="B173" s="2">
        <v>512660.1078</v>
      </c>
      <c r="C173" s="2">
        <f t="shared" si="6"/>
        <v>90.04542278272018</v>
      </c>
      <c r="D173" s="5">
        <f t="shared" si="7"/>
        <v>402009.1078</v>
      </c>
      <c r="E173" s="5">
        <f t="shared" si="8"/>
        <v>623311.1078</v>
      </c>
    </row>
    <row r="174" spans="1:5" ht="12">
      <c r="A174" s="1">
        <v>1637</v>
      </c>
      <c r="B174" s="2">
        <v>507087.2067999999</v>
      </c>
      <c r="C174" s="2">
        <f t="shared" si="6"/>
        <v>89.06657886832883</v>
      </c>
      <c r="D174" s="5">
        <f t="shared" si="7"/>
        <v>396436.2067999999</v>
      </c>
      <c r="E174" s="5">
        <f t="shared" si="8"/>
        <v>617738.2067999999</v>
      </c>
    </row>
    <row r="175" spans="1:5" ht="12">
      <c r="A175" s="1">
        <v>1638</v>
      </c>
      <c r="B175" s="2">
        <v>542493.6019</v>
      </c>
      <c r="C175" s="2">
        <f t="shared" si="6"/>
        <v>95.28548251907928</v>
      </c>
      <c r="D175" s="5">
        <f t="shared" si="7"/>
        <v>431842.6019</v>
      </c>
      <c r="E175" s="5">
        <f t="shared" si="8"/>
        <v>653144.6019</v>
      </c>
    </row>
    <row r="176" spans="1:5" ht="12">
      <c r="A176" s="1">
        <v>1639</v>
      </c>
      <c r="B176" s="2">
        <v>680256.5025999999</v>
      </c>
      <c r="C176" s="2">
        <f t="shared" si="6"/>
        <v>119.48264248640956</v>
      </c>
      <c r="D176" s="5">
        <f t="shared" si="7"/>
        <v>569605.5025999999</v>
      </c>
      <c r="E176" s="5">
        <f t="shared" si="8"/>
        <v>790907.5025999999</v>
      </c>
    </row>
    <row r="177" spans="1:5" ht="12">
      <c r="A177" s="1">
        <v>1640</v>
      </c>
      <c r="B177" s="2">
        <v>648603.7572</v>
      </c>
      <c r="C177" s="2">
        <f t="shared" si="6"/>
        <v>113.92304305900744</v>
      </c>
      <c r="D177" s="5">
        <f t="shared" si="7"/>
        <v>537952.7572</v>
      </c>
      <c r="E177" s="5">
        <f t="shared" si="8"/>
        <v>759254.7572</v>
      </c>
    </row>
    <row r="178" spans="1:5" ht="12">
      <c r="A178" s="1">
        <v>1641</v>
      </c>
      <c r="B178" s="2">
        <v>539982.4873</v>
      </c>
      <c r="C178" s="2">
        <f t="shared" si="6"/>
        <v>94.84442152686907</v>
      </c>
      <c r="D178" s="5">
        <f t="shared" si="7"/>
        <v>429331.48730000004</v>
      </c>
      <c r="E178" s="5">
        <f t="shared" si="8"/>
        <v>650633.4873</v>
      </c>
    </row>
    <row r="179" spans="1:5" ht="12">
      <c r="A179" s="1">
        <v>1642</v>
      </c>
      <c r="B179" s="2">
        <v>564905.2431</v>
      </c>
      <c r="C179" s="2">
        <f t="shared" si="6"/>
        <v>99.22194193225428</v>
      </c>
      <c r="D179" s="5">
        <f t="shared" si="7"/>
        <v>454254.24309999996</v>
      </c>
      <c r="E179" s="5">
        <f t="shared" si="8"/>
        <v>675556.2431</v>
      </c>
    </row>
    <row r="180" spans="1:5" ht="12">
      <c r="A180" s="1">
        <v>1643</v>
      </c>
      <c r="B180" s="2">
        <v>605979.5102</v>
      </c>
      <c r="C180" s="2">
        <f t="shared" si="6"/>
        <v>106.43637053755697</v>
      </c>
      <c r="D180" s="5">
        <f t="shared" si="7"/>
        <v>495328.5102</v>
      </c>
      <c r="E180" s="5">
        <f t="shared" si="8"/>
        <v>716630.5102</v>
      </c>
    </row>
    <row r="181" spans="1:5" ht="12">
      <c r="A181" s="1">
        <v>1644</v>
      </c>
      <c r="B181" s="2">
        <v>640698.7638000001</v>
      </c>
      <c r="C181" s="2">
        <f t="shared" si="6"/>
        <v>112.53458224068432</v>
      </c>
      <c r="D181" s="5">
        <f t="shared" si="7"/>
        <v>530047.7638000001</v>
      </c>
      <c r="E181" s="5">
        <f t="shared" si="8"/>
        <v>751349.7638000001</v>
      </c>
    </row>
    <row r="182" spans="1:5" ht="12">
      <c r="A182" s="1">
        <v>1645</v>
      </c>
      <c r="B182" s="2">
        <v>336016.30220000003</v>
      </c>
      <c r="C182" s="2">
        <f t="shared" si="6"/>
        <v>59.019084054203596</v>
      </c>
      <c r="D182" s="5">
        <f t="shared" si="7"/>
        <v>225365.30220000003</v>
      </c>
      <c r="E182" s="5">
        <f t="shared" si="8"/>
        <v>446667.30220000003</v>
      </c>
    </row>
    <row r="183" spans="1:5" ht="12">
      <c r="A183" s="1">
        <v>1646</v>
      </c>
      <c r="B183" s="2">
        <v>478036.5275</v>
      </c>
      <c r="C183" s="2">
        <f t="shared" si="6"/>
        <v>83.96401547419357</v>
      </c>
      <c r="D183" s="5">
        <f t="shared" si="7"/>
        <v>367385.5275</v>
      </c>
      <c r="E183" s="5">
        <f t="shared" si="8"/>
        <v>588687.5275000001</v>
      </c>
    </row>
    <row r="184" spans="1:5" ht="12">
      <c r="A184" s="1">
        <v>1647</v>
      </c>
      <c r="B184" s="2">
        <v>624613.6314999999</v>
      </c>
      <c r="C184" s="2">
        <f t="shared" si="6"/>
        <v>109.70933308157763</v>
      </c>
      <c r="D184" s="5">
        <f t="shared" si="7"/>
        <v>513962.6314999999</v>
      </c>
      <c r="E184" s="5">
        <f t="shared" si="8"/>
        <v>735264.6314999999</v>
      </c>
    </row>
    <row r="185" spans="1:5" ht="12">
      <c r="A185" s="1">
        <v>1648</v>
      </c>
      <c r="B185" s="2">
        <v>328959.19570000004</v>
      </c>
      <c r="C185" s="2">
        <f t="shared" si="6"/>
        <v>57.77954907040671</v>
      </c>
      <c r="D185" s="5">
        <f t="shared" si="7"/>
        <v>218308.19570000004</v>
      </c>
      <c r="E185" s="5">
        <f t="shared" si="8"/>
        <v>439610.19570000004</v>
      </c>
    </row>
    <row r="186" spans="1:5" ht="12">
      <c r="A186" s="1">
        <v>1649</v>
      </c>
      <c r="B186" s="2">
        <v>780001.9027</v>
      </c>
      <c r="C186" s="2">
        <f t="shared" si="6"/>
        <v>137.0022750577428</v>
      </c>
      <c r="D186" s="5">
        <f t="shared" si="7"/>
        <v>669350.9027</v>
      </c>
      <c r="E186" s="5">
        <f t="shared" si="8"/>
        <v>890652.9027</v>
      </c>
    </row>
    <row r="187" spans="1:5" ht="12">
      <c r="A187" s="1">
        <v>1650</v>
      </c>
      <c r="B187" s="2">
        <v>743287.1884</v>
      </c>
      <c r="C187" s="2">
        <f t="shared" si="6"/>
        <v>130.55357362536995</v>
      </c>
      <c r="D187" s="5">
        <f t="shared" si="7"/>
        <v>632636.1884</v>
      </c>
      <c r="E187" s="5">
        <f t="shared" si="8"/>
        <v>853938.1884</v>
      </c>
    </row>
    <row r="188" spans="1:5" ht="12">
      <c r="A188" s="1">
        <v>1651</v>
      </c>
      <c r="B188" s="2">
        <v>727267.9476</v>
      </c>
      <c r="C188" s="2">
        <f t="shared" si="6"/>
        <v>127.739897880861</v>
      </c>
      <c r="D188" s="5">
        <f t="shared" si="7"/>
        <v>616616.9476</v>
      </c>
      <c r="E188" s="5">
        <f t="shared" si="8"/>
        <v>837918.9476</v>
      </c>
    </row>
    <row r="189" spans="1:5" ht="12">
      <c r="A189" s="1">
        <v>1652</v>
      </c>
      <c r="B189" s="2">
        <v>452286.30230000004</v>
      </c>
      <c r="C189" s="2">
        <f t="shared" si="6"/>
        <v>79.44115543572765</v>
      </c>
      <c r="D189" s="5">
        <f t="shared" si="7"/>
        <v>341635.30230000004</v>
      </c>
      <c r="E189" s="5">
        <f t="shared" si="8"/>
        <v>562937.3023000001</v>
      </c>
    </row>
    <row r="190" spans="1:5" ht="12">
      <c r="A190" s="1">
        <v>1653</v>
      </c>
      <c r="B190" s="2">
        <v>474311.1321</v>
      </c>
      <c r="C190" s="2">
        <f t="shared" si="6"/>
        <v>83.30967393538074</v>
      </c>
      <c r="D190" s="5">
        <f t="shared" si="7"/>
        <v>363660.1321</v>
      </c>
      <c r="E190" s="5">
        <f t="shared" si="8"/>
        <v>584962.1321</v>
      </c>
    </row>
    <row r="191" spans="1:5" ht="12">
      <c r="A191" s="1">
        <v>1654</v>
      </c>
      <c r="B191" s="2">
        <v>166230.73140000002</v>
      </c>
      <c r="C191" s="2">
        <f t="shared" si="6"/>
        <v>29.197349785275804</v>
      </c>
      <c r="D191" s="5">
        <f t="shared" si="7"/>
        <v>55579.73140000002</v>
      </c>
      <c r="E191" s="5">
        <f t="shared" si="8"/>
        <v>276881.73140000005</v>
      </c>
    </row>
    <row r="192" spans="1:5" ht="12">
      <c r="A192" s="1">
        <v>1655</v>
      </c>
      <c r="B192" s="2">
        <v>933314.4280000001</v>
      </c>
      <c r="C192" s="2">
        <f t="shared" si="6"/>
        <v>163.93062573001836</v>
      </c>
      <c r="D192" s="5">
        <f t="shared" si="7"/>
        <v>822663.4280000001</v>
      </c>
      <c r="E192" s="5">
        <f t="shared" si="8"/>
        <v>1043965.4280000001</v>
      </c>
    </row>
    <row r="193" spans="1:5" ht="12">
      <c r="A193" s="1">
        <v>1656</v>
      </c>
      <c r="B193" s="2">
        <v>568655.3489999999</v>
      </c>
      <c r="C193" s="2">
        <f t="shared" si="6"/>
        <v>99.88062371011793</v>
      </c>
      <c r="D193" s="5">
        <f t="shared" si="7"/>
        <v>458004.34899999993</v>
      </c>
      <c r="E193" s="5">
        <f t="shared" si="8"/>
        <v>679306.3489999999</v>
      </c>
    </row>
    <row r="194" spans="1:5" ht="12">
      <c r="A194" s="1">
        <v>1657</v>
      </c>
      <c r="B194" s="2">
        <v>533277.4355</v>
      </c>
      <c r="C194" s="2">
        <f t="shared" si="6"/>
        <v>93.6667226676737</v>
      </c>
      <c r="D194" s="5">
        <f t="shared" si="7"/>
        <v>422626.4355</v>
      </c>
      <c r="E194" s="5">
        <f t="shared" si="8"/>
        <v>643928.4355</v>
      </c>
    </row>
    <row r="195" spans="1:5" ht="12">
      <c r="A195" s="1">
        <v>1658</v>
      </c>
      <c r="B195" s="2">
        <v>433093.3002</v>
      </c>
      <c r="C195" s="2">
        <f t="shared" si="6"/>
        <v>76.07002910413026</v>
      </c>
      <c r="D195" s="5">
        <f t="shared" si="7"/>
        <v>322442.3002</v>
      </c>
      <c r="E195" s="5">
        <f t="shared" si="8"/>
        <v>543744.3001999999</v>
      </c>
    </row>
    <row r="196" spans="1:5" ht="12">
      <c r="A196" s="1">
        <v>1659</v>
      </c>
      <c r="B196" s="2">
        <v>583274.7538</v>
      </c>
      <c r="C196" s="2">
        <f t="shared" si="6"/>
        <v>102.44842734066937</v>
      </c>
      <c r="D196" s="5">
        <f t="shared" si="7"/>
        <v>472623.75379999995</v>
      </c>
      <c r="E196" s="5">
        <f t="shared" si="8"/>
        <v>693925.7538</v>
      </c>
    </row>
    <row r="197" spans="1:5" ht="12">
      <c r="A197" s="1">
        <v>1660</v>
      </c>
      <c r="B197" s="2">
        <v>720100.9916</v>
      </c>
      <c r="C197" s="2">
        <f t="shared" si="6"/>
        <v>126.48106854488131</v>
      </c>
      <c r="D197" s="5">
        <f t="shared" si="7"/>
        <v>609449.9916</v>
      </c>
      <c r="E197" s="5">
        <f t="shared" si="8"/>
        <v>830751.9916</v>
      </c>
    </row>
    <row r="198" spans="1:5" ht="12">
      <c r="A198" s="1">
        <v>1661</v>
      </c>
      <c r="B198" s="2">
        <v>585185.3776</v>
      </c>
      <c r="C198" s="2">
        <f t="shared" si="6"/>
        <v>102.78401601868848</v>
      </c>
      <c r="D198" s="5">
        <f t="shared" si="7"/>
        <v>474534.3776</v>
      </c>
      <c r="E198" s="5">
        <f t="shared" si="8"/>
        <v>695836.3776</v>
      </c>
    </row>
    <row r="199" spans="1:5" ht="12">
      <c r="A199" s="1">
        <v>1662</v>
      </c>
      <c r="B199" s="2">
        <v>691093.3463000001</v>
      </c>
      <c r="C199" s="2">
        <f t="shared" si="6"/>
        <v>121.38606379372428</v>
      </c>
      <c r="D199" s="5">
        <f t="shared" si="7"/>
        <v>580442.3463000001</v>
      </c>
      <c r="E199" s="5">
        <f t="shared" si="8"/>
        <v>801744.3463000001</v>
      </c>
    </row>
    <row r="200" spans="1:5" ht="12">
      <c r="A200" s="1">
        <v>1663</v>
      </c>
      <c r="B200" s="2">
        <v>412006.91400000005</v>
      </c>
      <c r="C200" s="2">
        <f aca="true" t="shared" si="9" ref="C200:C263">B200/569335*100</f>
        <v>72.36634213600078</v>
      </c>
      <c r="D200" s="5">
        <f aca="true" t="shared" si="10" ref="D200:D263">B200-110651</f>
        <v>301355.91400000005</v>
      </c>
      <c r="E200" s="5">
        <f aca="true" t="shared" si="11" ref="E200:E263">B200+110651</f>
        <v>522657.91400000005</v>
      </c>
    </row>
    <row r="201" spans="1:5" ht="12">
      <c r="A201" s="1">
        <v>1664</v>
      </c>
      <c r="B201" s="2">
        <v>416413.2825</v>
      </c>
      <c r="C201" s="2">
        <f t="shared" si="9"/>
        <v>73.1402921829854</v>
      </c>
      <c r="D201" s="5">
        <f t="shared" si="10"/>
        <v>305762.2825</v>
      </c>
      <c r="E201" s="5">
        <f t="shared" si="11"/>
        <v>527064.2825</v>
      </c>
    </row>
    <row r="202" spans="1:5" ht="12">
      <c r="A202" s="1">
        <v>1665</v>
      </c>
      <c r="B202" s="2">
        <v>515845.0505</v>
      </c>
      <c r="C202" s="2">
        <f t="shared" si="9"/>
        <v>90.60483731019524</v>
      </c>
      <c r="D202" s="5">
        <f t="shared" si="10"/>
        <v>405194.0505</v>
      </c>
      <c r="E202" s="5">
        <f t="shared" si="11"/>
        <v>626496.0505</v>
      </c>
    </row>
    <row r="203" spans="1:5" ht="12">
      <c r="A203" s="1">
        <v>1666</v>
      </c>
      <c r="B203" s="2">
        <v>464043.83979999996</v>
      </c>
      <c r="C203" s="2">
        <f t="shared" si="9"/>
        <v>81.5062906373225</v>
      </c>
      <c r="D203" s="5">
        <f t="shared" si="10"/>
        <v>353392.83979999996</v>
      </c>
      <c r="E203" s="5">
        <f t="shared" si="11"/>
        <v>574694.8398</v>
      </c>
    </row>
    <row r="204" spans="1:5" ht="12">
      <c r="A204" s="1">
        <v>1667</v>
      </c>
      <c r="B204" s="2">
        <v>486178.4313</v>
      </c>
      <c r="C204" s="2">
        <f t="shared" si="9"/>
        <v>85.39408806765788</v>
      </c>
      <c r="D204" s="5">
        <f t="shared" si="10"/>
        <v>375527.4313</v>
      </c>
      <c r="E204" s="5">
        <f t="shared" si="11"/>
        <v>596829.4313</v>
      </c>
    </row>
    <row r="205" spans="1:5" ht="12">
      <c r="A205" s="1">
        <v>1668</v>
      </c>
      <c r="B205" s="2">
        <v>331940.46640000003</v>
      </c>
      <c r="C205" s="2">
        <f t="shared" si="9"/>
        <v>58.30318993211379</v>
      </c>
      <c r="D205" s="5">
        <f t="shared" si="10"/>
        <v>221289.46640000003</v>
      </c>
      <c r="E205" s="5">
        <f t="shared" si="11"/>
        <v>442591.46640000003</v>
      </c>
    </row>
    <row r="206" spans="1:5" ht="12">
      <c r="A206" s="1">
        <v>1669</v>
      </c>
      <c r="B206" s="2">
        <v>753381.1512999999</v>
      </c>
      <c r="C206" s="2">
        <f t="shared" si="9"/>
        <v>132.32651273854583</v>
      </c>
      <c r="D206" s="5">
        <f t="shared" si="10"/>
        <v>642730.1512999999</v>
      </c>
      <c r="E206" s="5">
        <f t="shared" si="11"/>
        <v>864032.1512999999</v>
      </c>
    </row>
    <row r="207" spans="1:5" ht="12">
      <c r="A207" s="1">
        <v>1670</v>
      </c>
      <c r="B207" s="2">
        <v>272449.2209</v>
      </c>
      <c r="C207" s="2">
        <f t="shared" si="9"/>
        <v>47.85393852477013</v>
      </c>
      <c r="D207" s="5">
        <f t="shared" si="10"/>
        <v>161798.22090000001</v>
      </c>
      <c r="E207" s="5">
        <f t="shared" si="11"/>
        <v>383100.2209</v>
      </c>
    </row>
    <row r="208" spans="1:5" ht="12">
      <c r="A208" s="1">
        <v>1671</v>
      </c>
      <c r="B208" s="2">
        <v>646187.1552</v>
      </c>
      <c r="C208" s="2">
        <f t="shared" si="9"/>
        <v>113.49858259197134</v>
      </c>
      <c r="D208" s="5">
        <f t="shared" si="10"/>
        <v>535536.1552</v>
      </c>
      <c r="E208" s="5">
        <f t="shared" si="11"/>
        <v>756838.1552</v>
      </c>
    </row>
    <row r="209" spans="1:5" ht="12">
      <c r="A209" s="1">
        <v>1672</v>
      </c>
      <c r="B209" s="2">
        <v>818129.1389</v>
      </c>
      <c r="C209" s="2">
        <f t="shared" si="9"/>
        <v>143.69907680012645</v>
      </c>
      <c r="D209" s="5">
        <f t="shared" si="10"/>
        <v>707478.1389</v>
      </c>
      <c r="E209" s="5">
        <f t="shared" si="11"/>
        <v>928780.1389</v>
      </c>
    </row>
    <row r="210" spans="1:5" ht="12">
      <c r="A210" s="1">
        <v>1673</v>
      </c>
      <c r="B210" s="2">
        <v>728585.8984999999</v>
      </c>
      <c r="C210" s="2">
        <f t="shared" si="9"/>
        <v>127.97138740811647</v>
      </c>
      <c r="D210" s="5">
        <f t="shared" si="10"/>
        <v>617934.8984999999</v>
      </c>
      <c r="E210" s="5">
        <f t="shared" si="11"/>
        <v>839236.8984999999</v>
      </c>
    </row>
    <row r="211" spans="1:5" ht="12">
      <c r="A211" s="1">
        <v>1674</v>
      </c>
      <c r="B211" s="2">
        <v>807457.9289</v>
      </c>
      <c r="C211" s="2">
        <f t="shared" si="9"/>
        <v>141.82474797790405</v>
      </c>
      <c r="D211" s="5">
        <f t="shared" si="10"/>
        <v>696806.9289</v>
      </c>
      <c r="E211" s="5">
        <f t="shared" si="11"/>
        <v>918108.9289</v>
      </c>
    </row>
    <row r="212" spans="1:5" ht="12">
      <c r="A212" s="1">
        <v>1675</v>
      </c>
      <c r="B212" s="2">
        <v>355288.73870000005</v>
      </c>
      <c r="C212" s="2">
        <f t="shared" si="9"/>
        <v>62.40416252294344</v>
      </c>
      <c r="D212" s="5">
        <f t="shared" si="10"/>
        <v>244637.73870000005</v>
      </c>
      <c r="E212" s="5">
        <f t="shared" si="11"/>
        <v>465939.73870000005</v>
      </c>
    </row>
    <row r="213" spans="1:5" ht="12">
      <c r="A213" s="1">
        <v>1676</v>
      </c>
      <c r="B213" s="2">
        <v>687453.7343</v>
      </c>
      <c r="C213" s="2">
        <f t="shared" si="9"/>
        <v>120.7467895527238</v>
      </c>
      <c r="D213" s="5">
        <f t="shared" si="10"/>
        <v>576802.7343</v>
      </c>
      <c r="E213" s="5">
        <f t="shared" si="11"/>
        <v>798104.7343</v>
      </c>
    </row>
    <row r="214" spans="1:5" ht="12">
      <c r="A214" s="1">
        <v>1677</v>
      </c>
      <c r="B214" s="2">
        <v>638128.6827</v>
      </c>
      <c r="C214" s="2">
        <f t="shared" si="9"/>
        <v>112.08316416521029</v>
      </c>
      <c r="D214" s="5">
        <f t="shared" si="10"/>
        <v>527477.6827</v>
      </c>
      <c r="E214" s="5">
        <f t="shared" si="11"/>
        <v>748779.6827</v>
      </c>
    </row>
    <row r="215" spans="1:5" ht="12">
      <c r="A215" s="1">
        <v>1678</v>
      </c>
      <c r="B215" s="2">
        <v>878344.4887</v>
      </c>
      <c r="C215" s="2">
        <f t="shared" si="9"/>
        <v>154.27551243116972</v>
      </c>
      <c r="D215" s="5">
        <f t="shared" si="10"/>
        <v>767693.4887</v>
      </c>
      <c r="E215" s="5">
        <f t="shared" si="11"/>
        <v>988995.4887</v>
      </c>
    </row>
    <row r="216" spans="1:5" ht="12">
      <c r="A216" s="1">
        <v>1679</v>
      </c>
      <c r="B216" s="2">
        <v>465592.87600000005</v>
      </c>
      <c r="C216" s="2">
        <f t="shared" si="9"/>
        <v>81.7783687986862</v>
      </c>
      <c r="D216" s="5">
        <f t="shared" si="10"/>
        <v>354941.87600000005</v>
      </c>
      <c r="E216" s="5">
        <f t="shared" si="11"/>
        <v>576243.876</v>
      </c>
    </row>
    <row r="217" spans="1:5" ht="12">
      <c r="A217" s="1">
        <v>1680</v>
      </c>
      <c r="B217" s="2">
        <v>876484.7449</v>
      </c>
      <c r="C217" s="2">
        <f t="shared" si="9"/>
        <v>153.94886049513906</v>
      </c>
      <c r="D217" s="5">
        <f t="shared" si="10"/>
        <v>765833.7449</v>
      </c>
      <c r="E217" s="5">
        <f t="shared" si="11"/>
        <v>987135.7449</v>
      </c>
    </row>
    <row r="218" spans="1:5" ht="12">
      <c r="A218" s="1">
        <v>1681</v>
      </c>
      <c r="B218" s="2">
        <v>628163.2651</v>
      </c>
      <c r="C218" s="2">
        <f t="shared" si="9"/>
        <v>110.33280320022483</v>
      </c>
      <c r="D218" s="5">
        <f t="shared" si="10"/>
        <v>517512.26509999996</v>
      </c>
      <c r="E218" s="5">
        <f t="shared" si="11"/>
        <v>738814.2651</v>
      </c>
    </row>
    <row r="219" spans="1:5" ht="12">
      <c r="A219" s="1">
        <v>1682</v>
      </c>
      <c r="B219" s="2">
        <v>423008.66</v>
      </c>
      <c r="C219" s="2">
        <f t="shared" si="9"/>
        <v>74.29872746274162</v>
      </c>
      <c r="D219" s="5">
        <f t="shared" si="10"/>
        <v>312357.66</v>
      </c>
      <c r="E219" s="5">
        <f t="shared" si="11"/>
        <v>533659.6599999999</v>
      </c>
    </row>
    <row r="220" spans="1:5" ht="12">
      <c r="A220" s="1">
        <v>1683</v>
      </c>
      <c r="B220" s="2">
        <v>755261.8181</v>
      </c>
      <c r="C220" s="2">
        <f t="shared" si="9"/>
        <v>132.65683966381832</v>
      </c>
      <c r="D220" s="5">
        <f t="shared" si="10"/>
        <v>644610.8181</v>
      </c>
      <c r="E220" s="5">
        <f t="shared" si="11"/>
        <v>865912.8181</v>
      </c>
    </row>
    <row r="221" spans="1:5" ht="12">
      <c r="A221" s="1">
        <v>1684</v>
      </c>
      <c r="B221" s="2">
        <v>277452.208</v>
      </c>
      <c r="C221" s="2">
        <f t="shared" si="9"/>
        <v>48.73268075913126</v>
      </c>
      <c r="D221" s="5">
        <f t="shared" si="10"/>
        <v>166801.20799999998</v>
      </c>
      <c r="E221" s="5">
        <f t="shared" si="11"/>
        <v>388103.208</v>
      </c>
    </row>
    <row r="222" spans="1:5" ht="12">
      <c r="A222" s="1">
        <v>1685</v>
      </c>
      <c r="B222" s="2">
        <v>100596.39009999999</v>
      </c>
      <c r="C222" s="2">
        <f t="shared" si="9"/>
        <v>17.669103445247526</v>
      </c>
      <c r="D222" s="5">
        <f t="shared" si="10"/>
        <v>-10054.60990000001</v>
      </c>
      <c r="E222" s="5">
        <f t="shared" si="11"/>
        <v>211247.3901</v>
      </c>
    </row>
    <row r="223" spans="1:5" ht="12">
      <c r="A223" s="1">
        <v>1686</v>
      </c>
      <c r="B223" s="2">
        <v>565644.4601</v>
      </c>
      <c r="C223" s="2">
        <f t="shared" si="9"/>
        <v>99.35178060368676</v>
      </c>
      <c r="D223" s="5">
        <f t="shared" si="10"/>
        <v>454993.4601</v>
      </c>
      <c r="E223" s="5">
        <f t="shared" si="11"/>
        <v>676295.4601</v>
      </c>
    </row>
    <row r="224" spans="1:5" ht="12">
      <c r="A224" s="1">
        <v>1687</v>
      </c>
      <c r="B224" s="2">
        <v>584027.6882</v>
      </c>
      <c r="C224" s="2">
        <f t="shared" si="9"/>
        <v>102.58067538443973</v>
      </c>
      <c r="D224" s="5">
        <f t="shared" si="10"/>
        <v>473376.6882</v>
      </c>
      <c r="E224" s="5">
        <f t="shared" si="11"/>
        <v>694678.6882</v>
      </c>
    </row>
    <row r="225" spans="1:5" ht="12">
      <c r="A225" s="1">
        <v>1688</v>
      </c>
      <c r="B225" s="2">
        <v>704133.0896000001</v>
      </c>
      <c r="C225" s="2">
        <f t="shared" si="9"/>
        <v>123.67641012760502</v>
      </c>
      <c r="D225" s="5">
        <f t="shared" si="10"/>
        <v>593482.0896000001</v>
      </c>
      <c r="E225" s="5">
        <f t="shared" si="11"/>
        <v>814784.0896000001</v>
      </c>
    </row>
    <row r="226" spans="1:5" ht="12">
      <c r="A226" s="1">
        <v>1689</v>
      </c>
      <c r="B226" s="2">
        <v>788503.2923999999</v>
      </c>
      <c r="C226" s="2">
        <f t="shared" si="9"/>
        <v>138.49548901788927</v>
      </c>
      <c r="D226" s="5">
        <f t="shared" si="10"/>
        <v>677852.2923999999</v>
      </c>
      <c r="E226" s="5">
        <f t="shared" si="11"/>
        <v>899154.2923999999</v>
      </c>
    </row>
    <row r="227" spans="1:5" ht="12">
      <c r="A227" s="1">
        <v>1690</v>
      </c>
      <c r="B227" s="2">
        <v>595130.4284999999</v>
      </c>
      <c r="C227" s="2">
        <f t="shared" si="9"/>
        <v>104.53079970491888</v>
      </c>
      <c r="D227" s="5">
        <f t="shared" si="10"/>
        <v>484479.4284999999</v>
      </c>
      <c r="E227" s="5">
        <f t="shared" si="11"/>
        <v>705781.4284999999</v>
      </c>
    </row>
    <row r="228" spans="1:5" ht="12">
      <c r="A228" s="1">
        <v>1691</v>
      </c>
      <c r="B228" s="2">
        <v>600709.1846</v>
      </c>
      <c r="C228" s="2">
        <f t="shared" si="9"/>
        <v>105.51067202964863</v>
      </c>
      <c r="D228" s="5">
        <f t="shared" si="10"/>
        <v>490058.18460000004</v>
      </c>
      <c r="E228" s="5">
        <f t="shared" si="11"/>
        <v>711360.1846</v>
      </c>
    </row>
    <row r="229" spans="1:5" ht="12">
      <c r="A229" s="1">
        <v>1692</v>
      </c>
      <c r="B229" s="2">
        <v>618633.3949000001</v>
      </c>
      <c r="C229" s="2">
        <f t="shared" si="9"/>
        <v>108.6589433110559</v>
      </c>
      <c r="D229" s="5">
        <f t="shared" si="10"/>
        <v>507982.3949000001</v>
      </c>
      <c r="E229" s="5">
        <f t="shared" si="11"/>
        <v>729284.3949000001</v>
      </c>
    </row>
    <row r="230" spans="1:5" ht="12">
      <c r="A230" s="1">
        <v>1693</v>
      </c>
      <c r="B230" s="2">
        <v>738151.3563999999</v>
      </c>
      <c r="C230" s="2">
        <f t="shared" si="9"/>
        <v>129.6514980459659</v>
      </c>
      <c r="D230" s="5">
        <f t="shared" si="10"/>
        <v>627500.3563999999</v>
      </c>
      <c r="E230" s="5">
        <f t="shared" si="11"/>
        <v>848802.3563999999</v>
      </c>
    </row>
    <row r="231" spans="1:5" ht="12">
      <c r="A231" s="1">
        <v>1694</v>
      </c>
      <c r="B231" s="2">
        <v>291370.2372</v>
      </c>
      <c r="C231" s="2">
        <f t="shared" si="9"/>
        <v>51.177292314718045</v>
      </c>
      <c r="D231" s="5">
        <f t="shared" si="10"/>
        <v>180719.23719999997</v>
      </c>
      <c r="E231" s="5">
        <f t="shared" si="11"/>
        <v>402021.2372</v>
      </c>
    </row>
    <row r="232" spans="1:5" ht="12">
      <c r="A232" s="1">
        <v>1695</v>
      </c>
      <c r="B232" s="2">
        <v>594254.7427</v>
      </c>
      <c r="C232" s="2">
        <f t="shared" si="9"/>
        <v>104.37699117391341</v>
      </c>
      <c r="D232" s="5">
        <f t="shared" si="10"/>
        <v>483603.74269999994</v>
      </c>
      <c r="E232" s="5">
        <f t="shared" si="11"/>
        <v>704905.7427</v>
      </c>
    </row>
    <row r="233" spans="1:5" ht="12">
      <c r="A233" s="1">
        <v>1696</v>
      </c>
      <c r="B233" s="2">
        <v>505002.53119999997</v>
      </c>
      <c r="C233" s="2">
        <f t="shared" si="9"/>
        <v>88.70041912055292</v>
      </c>
      <c r="D233" s="5">
        <f t="shared" si="10"/>
        <v>394351.53119999997</v>
      </c>
      <c r="E233" s="5">
        <f t="shared" si="11"/>
        <v>615653.5312</v>
      </c>
    </row>
    <row r="234" spans="1:5" ht="12">
      <c r="A234" s="1">
        <v>1697</v>
      </c>
      <c r="B234" s="2">
        <v>576392.9822</v>
      </c>
      <c r="C234" s="2">
        <f t="shared" si="9"/>
        <v>101.23968879482202</v>
      </c>
      <c r="D234" s="5">
        <f t="shared" si="10"/>
        <v>465741.98219999997</v>
      </c>
      <c r="E234" s="5">
        <f t="shared" si="11"/>
        <v>687043.9822</v>
      </c>
    </row>
    <row r="235" spans="1:5" ht="12">
      <c r="A235" s="1">
        <v>1698</v>
      </c>
      <c r="B235" s="2">
        <v>777206.0383</v>
      </c>
      <c r="C235" s="2">
        <f t="shared" si="9"/>
        <v>136.5111996100714</v>
      </c>
      <c r="D235" s="5">
        <f t="shared" si="10"/>
        <v>666555.0383</v>
      </c>
      <c r="E235" s="5">
        <f t="shared" si="11"/>
        <v>887857.0383</v>
      </c>
    </row>
    <row r="236" spans="1:5" ht="12">
      <c r="A236" s="1">
        <v>1699</v>
      </c>
      <c r="B236" s="2">
        <v>640469.5377999999</v>
      </c>
      <c r="C236" s="2">
        <f t="shared" si="9"/>
        <v>112.49432018056152</v>
      </c>
      <c r="D236" s="5">
        <f t="shared" si="10"/>
        <v>529818.5377999999</v>
      </c>
      <c r="E236" s="5">
        <f t="shared" si="11"/>
        <v>751120.5377999999</v>
      </c>
    </row>
    <row r="237" spans="1:5" ht="12">
      <c r="A237" s="1">
        <v>1700</v>
      </c>
      <c r="B237" s="2">
        <v>391596.22990000003</v>
      </c>
      <c r="C237" s="2">
        <f t="shared" si="9"/>
        <v>68.78133785908122</v>
      </c>
      <c r="D237" s="5">
        <f t="shared" si="10"/>
        <v>280945.22990000003</v>
      </c>
      <c r="E237" s="5">
        <f t="shared" si="11"/>
        <v>502247.22990000003</v>
      </c>
    </row>
    <row r="238" spans="1:5" ht="12">
      <c r="A238" s="1">
        <v>1701</v>
      </c>
      <c r="B238" s="2">
        <v>785468.7079</v>
      </c>
      <c r="C238" s="2">
        <f t="shared" si="9"/>
        <v>137.96248393300957</v>
      </c>
      <c r="D238" s="5">
        <f t="shared" si="10"/>
        <v>674817.7079</v>
      </c>
      <c r="E238" s="5">
        <f t="shared" si="11"/>
        <v>896119.7079</v>
      </c>
    </row>
    <row r="239" spans="1:5" ht="12">
      <c r="A239" s="1">
        <v>1702</v>
      </c>
      <c r="B239" s="2">
        <v>528452.1679</v>
      </c>
      <c r="C239" s="2">
        <f t="shared" si="9"/>
        <v>92.81919571078538</v>
      </c>
      <c r="D239" s="5">
        <f t="shared" si="10"/>
        <v>417801.1679</v>
      </c>
      <c r="E239" s="5">
        <f t="shared" si="11"/>
        <v>639103.1679</v>
      </c>
    </row>
    <row r="240" spans="1:5" ht="12">
      <c r="A240" s="1">
        <v>1703</v>
      </c>
      <c r="B240" s="2">
        <v>550614.9035</v>
      </c>
      <c r="C240" s="2">
        <f t="shared" si="9"/>
        <v>96.711936469741</v>
      </c>
      <c r="D240" s="5">
        <f t="shared" si="10"/>
        <v>439963.9035</v>
      </c>
      <c r="E240" s="5">
        <f t="shared" si="11"/>
        <v>661265.9035</v>
      </c>
    </row>
    <row r="241" spans="1:5" ht="12">
      <c r="A241" s="1">
        <v>1704</v>
      </c>
      <c r="B241" s="2">
        <v>393610.5562</v>
      </c>
      <c r="C241" s="2">
        <f t="shared" si="9"/>
        <v>69.13514120860302</v>
      </c>
      <c r="D241" s="5">
        <f t="shared" si="10"/>
        <v>282959.5562</v>
      </c>
      <c r="E241" s="5">
        <f t="shared" si="11"/>
        <v>504261.5562</v>
      </c>
    </row>
    <row r="242" spans="1:5" ht="12">
      <c r="A242" s="1">
        <v>1705</v>
      </c>
      <c r="B242" s="2">
        <v>643195.0551</v>
      </c>
      <c r="C242" s="2">
        <f t="shared" si="9"/>
        <v>112.97303961639456</v>
      </c>
      <c r="D242" s="5">
        <f t="shared" si="10"/>
        <v>532544.0551</v>
      </c>
      <c r="E242" s="5">
        <f t="shared" si="11"/>
        <v>753846.0551</v>
      </c>
    </row>
    <row r="243" spans="1:5" ht="12">
      <c r="A243" s="1">
        <v>1706</v>
      </c>
      <c r="B243" s="2">
        <v>480131.1753</v>
      </c>
      <c r="C243" s="2">
        <f t="shared" si="9"/>
        <v>84.33192677421904</v>
      </c>
      <c r="D243" s="5">
        <f t="shared" si="10"/>
        <v>369480.1753</v>
      </c>
      <c r="E243" s="5">
        <f t="shared" si="11"/>
        <v>590782.1753</v>
      </c>
    </row>
    <row r="244" spans="1:5" ht="12">
      <c r="A244" s="1">
        <v>1707</v>
      </c>
      <c r="B244" s="2">
        <v>368790.80240000004</v>
      </c>
      <c r="C244" s="2">
        <f t="shared" si="9"/>
        <v>64.77571243643901</v>
      </c>
      <c r="D244" s="5">
        <f t="shared" si="10"/>
        <v>258139.80240000004</v>
      </c>
      <c r="E244" s="5">
        <f t="shared" si="11"/>
        <v>479441.80240000004</v>
      </c>
    </row>
    <row r="245" spans="1:5" ht="12">
      <c r="A245" s="1">
        <v>1708</v>
      </c>
      <c r="B245" s="2">
        <v>443819.3297</v>
      </c>
      <c r="C245" s="2">
        <f t="shared" si="9"/>
        <v>77.95398661596424</v>
      </c>
      <c r="D245" s="5">
        <f t="shared" si="10"/>
        <v>333168.3297</v>
      </c>
      <c r="E245" s="5">
        <f t="shared" si="11"/>
        <v>554470.3297</v>
      </c>
    </row>
    <row r="246" spans="1:5" ht="12">
      <c r="A246" s="1">
        <v>1709</v>
      </c>
      <c r="B246" s="2">
        <v>599843.2613</v>
      </c>
      <c r="C246" s="2">
        <f t="shared" si="9"/>
        <v>105.35857821844785</v>
      </c>
      <c r="D246" s="5">
        <f t="shared" si="10"/>
        <v>489192.2613</v>
      </c>
      <c r="E246" s="5">
        <f t="shared" si="11"/>
        <v>710494.2613</v>
      </c>
    </row>
    <row r="247" spans="1:5" ht="12">
      <c r="A247" s="1">
        <v>1710</v>
      </c>
      <c r="B247" s="2">
        <v>685052.1124</v>
      </c>
      <c r="C247" s="2">
        <f t="shared" si="9"/>
        <v>120.32496024309063</v>
      </c>
      <c r="D247" s="5">
        <f t="shared" si="10"/>
        <v>574401.1124</v>
      </c>
      <c r="E247" s="5">
        <f t="shared" si="11"/>
        <v>795703.1124</v>
      </c>
    </row>
    <row r="248" spans="1:5" ht="12">
      <c r="A248" s="1">
        <v>1711</v>
      </c>
      <c r="B248" s="2">
        <v>596591.3392</v>
      </c>
      <c r="C248" s="2">
        <f t="shared" si="9"/>
        <v>104.78739919379628</v>
      </c>
      <c r="D248" s="5">
        <f t="shared" si="10"/>
        <v>485940.33920000005</v>
      </c>
      <c r="E248" s="5">
        <f t="shared" si="11"/>
        <v>707242.3392</v>
      </c>
    </row>
    <row r="249" spans="1:5" ht="12">
      <c r="A249" s="1">
        <v>1712</v>
      </c>
      <c r="B249" s="2">
        <v>586566.8549</v>
      </c>
      <c r="C249" s="2">
        <f t="shared" si="9"/>
        <v>103.02666354606691</v>
      </c>
      <c r="D249" s="5">
        <f t="shared" si="10"/>
        <v>475915.85490000003</v>
      </c>
      <c r="E249" s="5">
        <f t="shared" si="11"/>
        <v>697217.8549</v>
      </c>
    </row>
    <row r="250" spans="1:5" ht="12">
      <c r="A250" s="1">
        <v>1713</v>
      </c>
      <c r="B250" s="2">
        <v>522272.20900000003</v>
      </c>
      <c r="C250" s="2">
        <f t="shared" si="9"/>
        <v>91.73372601368264</v>
      </c>
      <c r="D250" s="5">
        <f t="shared" si="10"/>
        <v>411621.20900000003</v>
      </c>
      <c r="E250" s="5">
        <f t="shared" si="11"/>
        <v>632923.209</v>
      </c>
    </row>
    <row r="251" spans="1:5" ht="12">
      <c r="A251" s="1">
        <v>1714</v>
      </c>
      <c r="B251" s="2">
        <v>240183.32030000002</v>
      </c>
      <c r="C251" s="2">
        <f t="shared" si="9"/>
        <v>42.18664236345913</v>
      </c>
      <c r="D251" s="5">
        <f t="shared" si="10"/>
        <v>129532.32030000002</v>
      </c>
      <c r="E251" s="5">
        <f t="shared" si="11"/>
        <v>350834.3203</v>
      </c>
    </row>
    <row r="252" spans="1:5" ht="12">
      <c r="A252" s="1">
        <v>1715</v>
      </c>
      <c r="B252" s="2">
        <v>680242.3902</v>
      </c>
      <c r="C252" s="2">
        <f t="shared" si="9"/>
        <v>119.48016373488369</v>
      </c>
      <c r="D252" s="5">
        <f t="shared" si="10"/>
        <v>569591.3902</v>
      </c>
      <c r="E252" s="5">
        <f t="shared" si="11"/>
        <v>790893.3902</v>
      </c>
    </row>
    <row r="253" spans="1:5" ht="12">
      <c r="A253" s="1">
        <v>1716</v>
      </c>
      <c r="B253" s="2">
        <v>490705.77770000004</v>
      </c>
      <c r="C253" s="2">
        <f t="shared" si="9"/>
        <v>86.1892870981057</v>
      </c>
      <c r="D253" s="5">
        <f t="shared" si="10"/>
        <v>380054.77770000004</v>
      </c>
      <c r="E253" s="5">
        <f t="shared" si="11"/>
        <v>601356.7777</v>
      </c>
    </row>
    <row r="254" spans="1:5" ht="12">
      <c r="A254" s="1">
        <v>1717</v>
      </c>
      <c r="B254" s="2">
        <v>475074.46550000005</v>
      </c>
      <c r="C254" s="2">
        <f t="shared" si="9"/>
        <v>83.44374849605242</v>
      </c>
      <c r="D254" s="5">
        <f t="shared" si="10"/>
        <v>364423.46550000005</v>
      </c>
      <c r="E254" s="5">
        <f t="shared" si="11"/>
        <v>585725.4655</v>
      </c>
    </row>
    <row r="255" spans="1:5" ht="12">
      <c r="A255" s="1">
        <v>1718</v>
      </c>
      <c r="B255" s="2">
        <v>655815.2448</v>
      </c>
      <c r="C255" s="2">
        <f t="shared" si="9"/>
        <v>115.1896940816918</v>
      </c>
      <c r="D255" s="5">
        <f t="shared" si="10"/>
        <v>545164.2448</v>
      </c>
      <c r="E255" s="5">
        <f t="shared" si="11"/>
        <v>766466.2448</v>
      </c>
    </row>
    <row r="256" spans="1:5" ht="12">
      <c r="A256" s="1">
        <v>1719</v>
      </c>
      <c r="B256" s="2">
        <v>681798.4197</v>
      </c>
      <c r="C256" s="2">
        <f t="shared" si="9"/>
        <v>119.7534702240333</v>
      </c>
      <c r="D256" s="5">
        <f t="shared" si="10"/>
        <v>571147.4197</v>
      </c>
      <c r="E256" s="5">
        <f t="shared" si="11"/>
        <v>792449.4197</v>
      </c>
    </row>
    <row r="257" spans="1:5" ht="12">
      <c r="A257" s="1">
        <v>1720</v>
      </c>
      <c r="B257" s="2">
        <v>955313.723</v>
      </c>
      <c r="C257" s="2">
        <f t="shared" si="9"/>
        <v>167.7946592076721</v>
      </c>
      <c r="D257" s="5">
        <f t="shared" si="10"/>
        <v>844662.723</v>
      </c>
      <c r="E257" s="5">
        <f t="shared" si="11"/>
        <v>1065964.723</v>
      </c>
    </row>
    <row r="258" spans="1:5" ht="12">
      <c r="A258" s="1">
        <v>1721</v>
      </c>
      <c r="B258" s="2">
        <v>471790.3053</v>
      </c>
      <c r="C258" s="2">
        <f t="shared" si="9"/>
        <v>82.8669070582346</v>
      </c>
      <c r="D258" s="5">
        <f t="shared" si="10"/>
        <v>361139.3053</v>
      </c>
      <c r="E258" s="5">
        <f t="shared" si="11"/>
        <v>582441.3053</v>
      </c>
    </row>
    <row r="259" spans="1:5" ht="12">
      <c r="A259" s="1">
        <v>1722</v>
      </c>
      <c r="B259" s="2">
        <v>353853.3468</v>
      </c>
      <c r="C259" s="2">
        <f t="shared" si="9"/>
        <v>62.15204524576918</v>
      </c>
      <c r="D259" s="5">
        <f t="shared" si="10"/>
        <v>243202.3468</v>
      </c>
      <c r="E259" s="5">
        <f t="shared" si="11"/>
        <v>464504.3468</v>
      </c>
    </row>
    <row r="260" spans="1:5" ht="12">
      <c r="A260" s="1">
        <v>1723</v>
      </c>
      <c r="B260" s="2">
        <v>553948.5496</v>
      </c>
      <c r="C260" s="2">
        <f t="shared" si="9"/>
        <v>97.29746978492452</v>
      </c>
      <c r="D260" s="5">
        <f t="shared" si="10"/>
        <v>443297.5496</v>
      </c>
      <c r="E260" s="5">
        <f t="shared" si="11"/>
        <v>664599.5496</v>
      </c>
    </row>
    <row r="261" spans="1:5" ht="12">
      <c r="A261" s="1">
        <v>1724</v>
      </c>
      <c r="B261" s="2">
        <v>607751.7314</v>
      </c>
      <c r="C261" s="2">
        <f t="shared" si="9"/>
        <v>106.74764969657585</v>
      </c>
      <c r="D261" s="5">
        <f t="shared" si="10"/>
        <v>497100.73140000005</v>
      </c>
      <c r="E261" s="5">
        <f t="shared" si="11"/>
        <v>718402.7314</v>
      </c>
    </row>
    <row r="262" spans="1:5" ht="12">
      <c r="A262" s="1">
        <v>1725</v>
      </c>
      <c r="B262" s="2">
        <v>827010.0318</v>
      </c>
      <c r="C262" s="2">
        <f t="shared" si="9"/>
        <v>145.2589480358664</v>
      </c>
      <c r="D262" s="5">
        <f t="shared" si="10"/>
        <v>716359.0318</v>
      </c>
      <c r="E262" s="5">
        <f t="shared" si="11"/>
        <v>937661.0318</v>
      </c>
    </row>
    <row r="263" spans="1:5" ht="12">
      <c r="A263" s="1">
        <v>1726</v>
      </c>
      <c r="B263" s="2">
        <v>814929.8862999999</v>
      </c>
      <c r="C263" s="2">
        <f t="shared" si="9"/>
        <v>143.1371488315315</v>
      </c>
      <c r="D263" s="5">
        <f t="shared" si="10"/>
        <v>704278.8862999999</v>
      </c>
      <c r="E263" s="5">
        <f t="shared" si="11"/>
        <v>925580.8862999999</v>
      </c>
    </row>
    <row r="264" spans="1:5" ht="12">
      <c r="A264" s="1">
        <v>1727</v>
      </c>
      <c r="B264" s="2">
        <v>673395.2390000001</v>
      </c>
      <c r="C264" s="2">
        <f aca="true" t="shared" si="12" ref="C264:C327">B264/569335*100</f>
        <v>118.27750603774581</v>
      </c>
      <c r="D264" s="5">
        <f aca="true" t="shared" si="13" ref="D264:D327">B264-110651</f>
        <v>562744.2390000001</v>
      </c>
      <c r="E264" s="5">
        <f aca="true" t="shared" si="14" ref="E264:E327">B264+110651</f>
        <v>784046.2390000001</v>
      </c>
    </row>
    <row r="265" spans="1:5" ht="12">
      <c r="A265" s="1">
        <v>1728</v>
      </c>
      <c r="B265" s="2">
        <v>415061.9651</v>
      </c>
      <c r="C265" s="2">
        <f t="shared" si="12"/>
        <v>72.90294204642258</v>
      </c>
      <c r="D265" s="5">
        <f t="shared" si="13"/>
        <v>304410.9651</v>
      </c>
      <c r="E265" s="5">
        <f t="shared" si="14"/>
        <v>525712.9650999999</v>
      </c>
    </row>
    <row r="266" spans="1:5" ht="12">
      <c r="A266" s="1">
        <v>1729</v>
      </c>
      <c r="B266" s="2">
        <v>168295.02989999996</v>
      </c>
      <c r="C266" s="2">
        <f t="shared" si="12"/>
        <v>29.55993042760413</v>
      </c>
      <c r="D266" s="5">
        <f t="shared" si="13"/>
        <v>57644.029899999965</v>
      </c>
      <c r="E266" s="5">
        <f t="shared" si="14"/>
        <v>278946.02989999996</v>
      </c>
    </row>
    <row r="267" spans="1:5" ht="12">
      <c r="A267" s="1">
        <v>1730</v>
      </c>
      <c r="B267" s="2">
        <v>476141.20070000004</v>
      </c>
      <c r="C267" s="2">
        <f t="shared" si="12"/>
        <v>83.631113615007</v>
      </c>
      <c r="D267" s="5">
        <f t="shared" si="13"/>
        <v>365490.20070000004</v>
      </c>
      <c r="E267" s="5">
        <f t="shared" si="14"/>
        <v>586792.2007</v>
      </c>
    </row>
    <row r="268" spans="1:5" ht="12">
      <c r="A268" s="1">
        <v>1731</v>
      </c>
      <c r="B268" s="2">
        <v>545777.0713</v>
      </c>
      <c r="C268" s="2">
        <f t="shared" si="12"/>
        <v>95.86220262235766</v>
      </c>
      <c r="D268" s="5">
        <f t="shared" si="13"/>
        <v>435126.07129999995</v>
      </c>
      <c r="E268" s="5">
        <f t="shared" si="14"/>
        <v>656428.0713</v>
      </c>
    </row>
    <row r="269" spans="1:5" ht="12">
      <c r="A269" s="1">
        <v>1732</v>
      </c>
      <c r="B269" s="2">
        <v>541577.0724</v>
      </c>
      <c r="C269" s="2">
        <f t="shared" si="12"/>
        <v>95.12450005708413</v>
      </c>
      <c r="D269" s="5">
        <f t="shared" si="13"/>
        <v>430926.07239999995</v>
      </c>
      <c r="E269" s="5">
        <f t="shared" si="14"/>
        <v>652228.0724</v>
      </c>
    </row>
    <row r="270" spans="1:5" ht="12">
      <c r="A270" s="1">
        <v>1733</v>
      </c>
      <c r="B270" s="2">
        <v>529959.8161</v>
      </c>
      <c r="C270" s="2">
        <f t="shared" si="12"/>
        <v>93.0840043383948</v>
      </c>
      <c r="D270" s="5">
        <f t="shared" si="13"/>
        <v>419308.81610000005</v>
      </c>
      <c r="E270" s="5">
        <f t="shared" si="14"/>
        <v>640610.8161</v>
      </c>
    </row>
    <row r="271" spans="1:5" ht="12">
      <c r="A271" s="1">
        <v>1734</v>
      </c>
      <c r="B271" s="2">
        <v>828637.0534</v>
      </c>
      <c r="C271" s="2">
        <f t="shared" si="12"/>
        <v>145.5447238269209</v>
      </c>
      <c r="D271" s="5">
        <f t="shared" si="13"/>
        <v>717986.0534</v>
      </c>
      <c r="E271" s="5">
        <f t="shared" si="14"/>
        <v>939288.0534</v>
      </c>
    </row>
    <row r="272" spans="1:5" ht="12">
      <c r="A272" s="1">
        <v>1735</v>
      </c>
      <c r="B272" s="2">
        <v>157228.26309999998</v>
      </c>
      <c r="C272" s="2">
        <f t="shared" si="12"/>
        <v>27.616124619073123</v>
      </c>
      <c r="D272" s="5">
        <f t="shared" si="13"/>
        <v>46577.26309999998</v>
      </c>
      <c r="E272" s="5">
        <f t="shared" si="14"/>
        <v>267879.2631</v>
      </c>
    </row>
    <row r="273" spans="1:5" ht="12">
      <c r="A273" s="1">
        <v>1736</v>
      </c>
      <c r="B273" s="2">
        <v>594002.1137000001</v>
      </c>
      <c r="C273" s="2">
        <f t="shared" si="12"/>
        <v>104.33261852863428</v>
      </c>
      <c r="D273" s="5">
        <f t="shared" si="13"/>
        <v>483351.1137000001</v>
      </c>
      <c r="E273" s="5">
        <f t="shared" si="14"/>
        <v>704653.1137000001</v>
      </c>
    </row>
    <row r="274" spans="1:5" ht="12">
      <c r="A274" s="1">
        <v>1737</v>
      </c>
      <c r="B274" s="2">
        <v>511507.4537000001</v>
      </c>
      <c r="C274" s="2">
        <f t="shared" si="12"/>
        <v>89.84296656625713</v>
      </c>
      <c r="D274" s="5">
        <f t="shared" si="13"/>
        <v>400856.4537000001</v>
      </c>
      <c r="E274" s="5">
        <f t="shared" si="14"/>
        <v>622158.4537000001</v>
      </c>
    </row>
    <row r="275" spans="1:5" ht="12">
      <c r="A275" s="1">
        <v>1738</v>
      </c>
      <c r="B275" s="2">
        <v>850721.7427</v>
      </c>
      <c r="C275" s="2">
        <f t="shared" si="12"/>
        <v>149.42375625949572</v>
      </c>
      <c r="D275" s="5">
        <f t="shared" si="13"/>
        <v>740070.7427</v>
      </c>
      <c r="E275" s="5">
        <f t="shared" si="14"/>
        <v>961372.7427</v>
      </c>
    </row>
    <row r="276" spans="1:5" ht="12">
      <c r="A276" s="1">
        <v>1739</v>
      </c>
      <c r="B276" s="2">
        <v>740058.7153</v>
      </c>
      <c r="C276" s="2">
        <f t="shared" si="12"/>
        <v>129.9865132654764</v>
      </c>
      <c r="D276" s="5">
        <f t="shared" si="13"/>
        <v>629407.7153</v>
      </c>
      <c r="E276" s="5">
        <f t="shared" si="14"/>
        <v>850709.7153</v>
      </c>
    </row>
    <row r="277" spans="1:5" ht="12">
      <c r="A277" s="1">
        <v>1740</v>
      </c>
      <c r="B277" s="2">
        <v>457559.1038</v>
      </c>
      <c r="C277" s="2">
        <f t="shared" si="12"/>
        <v>80.36728881941212</v>
      </c>
      <c r="D277" s="5">
        <f t="shared" si="13"/>
        <v>346908.1038</v>
      </c>
      <c r="E277" s="5">
        <f t="shared" si="14"/>
        <v>568210.1037999999</v>
      </c>
    </row>
    <row r="278" spans="1:5" ht="12">
      <c r="A278" s="1">
        <v>1741</v>
      </c>
      <c r="B278" s="2">
        <v>581820.3080000001</v>
      </c>
      <c r="C278" s="2">
        <f t="shared" si="12"/>
        <v>102.19296336954517</v>
      </c>
      <c r="D278" s="5">
        <f t="shared" si="13"/>
        <v>471169.3080000001</v>
      </c>
      <c r="E278" s="5">
        <f t="shared" si="14"/>
        <v>692471.3080000001</v>
      </c>
    </row>
    <row r="279" spans="1:5" ht="12">
      <c r="A279" s="1">
        <v>1742</v>
      </c>
      <c r="B279" s="2">
        <v>565403.9963</v>
      </c>
      <c r="C279" s="2">
        <f t="shared" si="12"/>
        <v>99.3095446968832</v>
      </c>
      <c r="D279" s="5">
        <f t="shared" si="13"/>
        <v>454752.9963</v>
      </c>
      <c r="E279" s="5">
        <f t="shared" si="14"/>
        <v>676054.9963</v>
      </c>
    </row>
    <row r="280" spans="1:5" ht="12">
      <c r="A280" s="1">
        <v>1743</v>
      </c>
      <c r="B280" s="2">
        <v>821220.2997</v>
      </c>
      <c r="C280" s="2">
        <f t="shared" si="12"/>
        <v>144.24201914514302</v>
      </c>
      <c r="D280" s="5">
        <f t="shared" si="13"/>
        <v>710569.2997</v>
      </c>
      <c r="E280" s="5">
        <f t="shared" si="14"/>
        <v>931871.2997</v>
      </c>
    </row>
    <row r="281" spans="1:5" ht="12">
      <c r="A281" s="1">
        <v>1744</v>
      </c>
      <c r="B281" s="2">
        <v>530812.8931</v>
      </c>
      <c r="C281" s="2">
        <f t="shared" si="12"/>
        <v>93.23384178032266</v>
      </c>
      <c r="D281" s="5">
        <f t="shared" si="13"/>
        <v>420161.8931</v>
      </c>
      <c r="E281" s="5">
        <f t="shared" si="14"/>
        <v>641463.8931</v>
      </c>
    </row>
    <row r="282" spans="1:5" ht="12">
      <c r="A282" s="1">
        <v>1745</v>
      </c>
      <c r="B282" s="2">
        <v>744126.2263</v>
      </c>
      <c r="C282" s="2">
        <f t="shared" si="12"/>
        <v>130.70094519044147</v>
      </c>
      <c r="D282" s="5">
        <f t="shared" si="13"/>
        <v>633475.2263</v>
      </c>
      <c r="E282" s="5">
        <f t="shared" si="14"/>
        <v>854777.2263</v>
      </c>
    </row>
    <row r="283" spans="1:5" ht="12">
      <c r="A283" s="1">
        <v>1746</v>
      </c>
      <c r="B283" s="2">
        <v>804678.6206</v>
      </c>
      <c r="C283" s="2">
        <f t="shared" si="12"/>
        <v>141.33658050181353</v>
      </c>
      <c r="D283" s="5">
        <f t="shared" si="13"/>
        <v>694027.6206</v>
      </c>
      <c r="E283" s="5">
        <f t="shared" si="14"/>
        <v>915329.6206</v>
      </c>
    </row>
    <row r="284" spans="1:5" ht="12">
      <c r="A284" s="1">
        <v>1747</v>
      </c>
      <c r="B284" s="2">
        <v>825471.0658999999</v>
      </c>
      <c r="C284" s="2">
        <f t="shared" si="12"/>
        <v>144.98863865738096</v>
      </c>
      <c r="D284" s="5">
        <f t="shared" si="13"/>
        <v>714820.0658999999</v>
      </c>
      <c r="E284" s="5">
        <f t="shared" si="14"/>
        <v>936122.0658999999</v>
      </c>
    </row>
    <row r="285" spans="1:5" ht="12">
      <c r="A285" s="1">
        <v>1748</v>
      </c>
      <c r="B285" s="2">
        <v>133243.8315</v>
      </c>
      <c r="C285" s="2">
        <f t="shared" si="12"/>
        <v>23.403414773375957</v>
      </c>
      <c r="D285" s="5">
        <f t="shared" si="13"/>
        <v>22592.8315</v>
      </c>
      <c r="E285" s="5">
        <f t="shared" si="14"/>
        <v>243894.8315</v>
      </c>
    </row>
    <row r="286" spans="1:5" ht="12">
      <c r="A286" s="1">
        <v>1749</v>
      </c>
      <c r="B286" s="2">
        <v>736731.9824</v>
      </c>
      <c r="C286" s="2">
        <f t="shared" si="12"/>
        <v>129.40219420903333</v>
      </c>
      <c r="D286" s="5">
        <f t="shared" si="13"/>
        <v>626080.9824</v>
      </c>
      <c r="E286" s="5">
        <f t="shared" si="14"/>
        <v>847382.9824</v>
      </c>
    </row>
    <row r="287" spans="1:5" ht="12">
      <c r="A287" s="1">
        <v>1750</v>
      </c>
      <c r="B287" s="2">
        <v>343412.7345</v>
      </c>
      <c r="C287" s="2">
        <f t="shared" si="12"/>
        <v>60.31821941387759</v>
      </c>
      <c r="D287" s="5">
        <f t="shared" si="13"/>
        <v>232761.73450000002</v>
      </c>
      <c r="E287" s="5">
        <f t="shared" si="14"/>
        <v>454063.7345</v>
      </c>
    </row>
    <row r="288" spans="1:5" ht="12">
      <c r="A288" s="1">
        <v>1751</v>
      </c>
      <c r="B288" s="2">
        <v>644389.7235</v>
      </c>
      <c r="C288" s="2">
        <f t="shared" si="12"/>
        <v>113.1828753721447</v>
      </c>
      <c r="D288" s="5">
        <f t="shared" si="13"/>
        <v>533738.7235</v>
      </c>
      <c r="E288" s="5">
        <f t="shared" si="14"/>
        <v>755040.7235</v>
      </c>
    </row>
    <row r="289" spans="1:5" ht="12">
      <c r="A289" s="1">
        <v>1752</v>
      </c>
      <c r="B289" s="2">
        <v>451771.28380000003</v>
      </c>
      <c r="C289" s="2">
        <f t="shared" si="12"/>
        <v>79.35069577665172</v>
      </c>
      <c r="D289" s="5">
        <f t="shared" si="13"/>
        <v>341120.28380000003</v>
      </c>
      <c r="E289" s="5">
        <f t="shared" si="14"/>
        <v>562422.2838000001</v>
      </c>
    </row>
    <row r="290" spans="1:5" ht="12">
      <c r="A290" s="1">
        <v>1753</v>
      </c>
      <c r="B290" s="2">
        <v>760738.3356999999</v>
      </c>
      <c r="C290" s="2">
        <f t="shared" si="12"/>
        <v>133.6187544591497</v>
      </c>
      <c r="D290" s="5">
        <f t="shared" si="13"/>
        <v>650087.3356999999</v>
      </c>
      <c r="E290" s="5">
        <f t="shared" si="14"/>
        <v>871389.3356999999</v>
      </c>
    </row>
    <row r="291" spans="1:5" ht="12">
      <c r="A291" s="1">
        <v>1754</v>
      </c>
      <c r="B291" s="2">
        <v>563089.123</v>
      </c>
      <c r="C291" s="2">
        <f t="shared" si="12"/>
        <v>98.90295221618204</v>
      </c>
      <c r="D291" s="5">
        <f t="shared" si="13"/>
        <v>452438.123</v>
      </c>
      <c r="E291" s="5">
        <f t="shared" si="14"/>
        <v>673740.123</v>
      </c>
    </row>
    <row r="292" spans="1:5" ht="12">
      <c r="A292" s="1">
        <v>1755</v>
      </c>
      <c r="B292" s="2">
        <v>500796.15469999996</v>
      </c>
      <c r="C292" s="2">
        <f t="shared" si="12"/>
        <v>87.96159637120499</v>
      </c>
      <c r="D292" s="5">
        <f t="shared" si="13"/>
        <v>390145.15469999996</v>
      </c>
      <c r="E292" s="5">
        <f t="shared" si="14"/>
        <v>611447.1547</v>
      </c>
    </row>
    <row r="293" spans="1:5" ht="12">
      <c r="A293" s="1">
        <v>1756</v>
      </c>
      <c r="B293" s="2">
        <v>373485.68169999996</v>
      </c>
      <c r="C293" s="2">
        <f t="shared" si="12"/>
        <v>65.60033753414069</v>
      </c>
      <c r="D293" s="5">
        <f t="shared" si="13"/>
        <v>262834.68169999996</v>
      </c>
      <c r="E293" s="5">
        <f t="shared" si="14"/>
        <v>484136.68169999996</v>
      </c>
    </row>
    <row r="294" spans="1:5" ht="12">
      <c r="A294" s="1">
        <v>1757</v>
      </c>
      <c r="B294" s="2">
        <v>389169.0372</v>
      </c>
      <c r="C294" s="2">
        <f t="shared" si="12"/>
        <v>68.35501720428219</v>
      </c>
      <c r="D294" s="5">
        <f t="shared" si="13"/>
        <v>278518.0372</v>
      </c>
      <c r="E294" s="5">
        <f t="shared" si="14"/>
        <v>499820.0372</v>
      </c>
    </row>
    <row r="295" spans="1:5" ht="12">
      <c r="A295" s="1">
        <v>1758</v>
      </c>
      <c r="B295" s="2">
        <v>650138.6297</v>
      </c>
      <c r="C295" s="2">
        <f t="shared" si="12"/>
        <v>114.19263345833298</v>
      </c>
      <c r="D295" s="5">
        <f t="shared" si="13"/>
        <v>539487.6297</v>
      </c>
      <c r="E295" s="5">
        <f t="shared" si="14"/>
        <v>760789.6297</v>
      </c>
    </row>
    <row r="296" spans="1:5" ht="12">
      <c r="A296" s="1">
        <v>1759</v>
      </c>
      <c r="B296" s="2">
        <v>540828.9855999999</v>
      </c>
      <c r="C296" s="2">
        <f t="shared" si="12"/>
        <v>94.99310346281186</v>
      </c>
      <c r="D296" s="5">
        <f t="shared" si="13"/>
        <v>430177.9855999999</v>
      </c>
      <c r="E296" s="5">
        <f t="shared" si="14"/>
        <v>651479.9855999999</v>
      </c>
    </row>
    <row r="297" spans="1:5" ht="12">
      <c r="A297" s="1">
        <v>1760</v>
      </c>
      <c r="B297" s="2">
        <v>696283.8788</v>
      </c>
      <c r="C297" s="2">
        <f t="shared" si="12"/>
        <v>122.29774716116171</v>
      </c>
      <c r="D297" s="5">
        <f t="shared" si="13"/>
        <v>585632.8788</v>
      </c>
      <c r="E297" s="5">
        <f t="shared" si="14"/>
        <v>806934.8788</v>
      </c>
    </row>
    <row r="298" spans="1:5" ht="12">
      <c r="A298" s="1">
        <v>1761</v>
      </c>
      <c r="B298" s="2">
        <v>693339.2358</v>
      </c>
      <c r="C298" s="2">
        <f t="shared" si="12"/>
        <v>121.78053971738959</v>
      </c>
      <c r="D298" s="5">
        <f t="shared" si="13"/>
        <v>582688.2358</v>
      </c>
      <c r="E298" s="5">
        <f t="shared" si="14"/>
        <v>803990.2358</v>
      </c>
    </row>
    <row r="299" spans="1:5" ht="12">
      <c r="A299" s="1">
        <v>1762</v>
      </c>
      <c r="B299" s="2">
        <v>636860.2164</v>
      </c>
      <c r="C299" s="2">
        <f t="shared" si="12"/>
        <v>111.86036628698395</v>
      </c>
      <c r="D299" s="5">
        <f t="shared" si="13"/>
        <v>526209.2164</v>
      </c>
      <c r="E299" s="5">
        <f t="shared" si="14"/>
        <v>747511.2164</v>
      </c>
    </row>
    <row r="300" spans="1:5" ht="12">
      <c r="A300" s="1">
        <v>1763</v>
      </c>
      <c r="B300" s="2">
        <v>372221.5189</v>
      </c>
      <c r="C300" s="2">
        <f t="shared" si="12"/>
        <v>65.37829553777654</v>
      </c>
      <c r="D300" s="5">
        <f t="shared" si="13"/>
        <v>261570.51890000002</v>
      </c>
      <c r="E300" s="5">
        <f t="shared" si="14"/>
        <v>482872.5189</v>
      </c>
    </row>
    <row r="301" spans="1:5" ht="12">
      <c r="A301" s="1">
        <v>1764</v>
      </c>
      <c r="B301" s="2">
        <v>607902.353</v>
      </c>
      <c r="C301" s="2">
        <f t="shared" si="12"/>
        <v>106.77410540367272</v>
      </c>
      <c r="D301" s="5">
        <f t="shared" si="13"/>
        <v>497251.353</v>
      </c>
      <c r="E301" s="5">
        <f t="shared" si="14"/>
        <v>718553.353</v>
      </c>
    </row>
    <row r="302" spans="1:5" ht="12">
      <c r="A302" s="1">
        <v>1765</v>
      </c>
      <c r="B302" s="2">
        <v>339611.367</v>
      </c>
      <c r="C302" s="2">
        <f t="shared" si="12"/>
        <v>59.65053386846058</v>
      </c>
      <c r="D302" s="5">
        <f t="shared" si="13"/>
        <v>228960.36700000003</v>
      </c>
      <c r="E302" s="5">
        <f t="shared" si="14"/>
        <v>450262.367</v>
      </c>
    </row>
    <row r="303" spans="1:5" ht="12">
      <c r="A303" s="1">
        <v>1766</v>
      </c>
      <c r="B303" s="2">
        <v>693843.3473</v>
      </c>
      <c r="C303" s="2">
        <f t="shared" si="12"/>
        <v>121.86908363265916</v>
      </c>
      <c r="D303" s="5">
        <f t="shared" si="13"/>
        <v>583192.3473</v>
      </c>
      <c r="E303" s="5">
        <f t="shared" si="14"/>
        <v>804494.3473</v>
      </c>
    </row>
    <row r="304" spans="1:5" ht="12">
      <c r="A304" s="1">
        <v>1767</v>
      </c>
      <c r="B304" s="2">
        <v>569452.3389</v>
      </c>
      <c r="C304" s="2">
        <f t="shared" si="12"/>
        <v>100.02060981671599</v>
      </c>
      <c r="D304" s="5">
        <f t="shared" si="13"/>
        <v>458801.3389</v>
      </c>
      <c r="E304" s="5">
        <f t="shared" si="14"/>
        <v>680103.3389</v>
      </c>
    </row>
    <row r="305" spans="1:5" ht="12">
      <c r="A305" s="1">
        <v>1768</v>
      </c>
      <c r="B305" s="2">
        <v>782285.3596</v>
      </c>
      <c r="C305" s="2">
        <f t="shared" si="12"/>
        <v>137.4033494515531</v>
      </c>
      <c r="D305" s="5">
        <f t="shared" si="13"/>
        <v>671634.3596</v>
      </c>
      <c r="E305" s="5">
        <f t="shared" si="14"/>
        <v>892936.3596</v>
      </c>
    </row>
    <row r="306" spans="1:5" ht="12">
      <c r="A306" s="1">
        <v>1769</v>
      </c>
      <c r="B306" s="2">
        <v>608815.0707</v>
      </c>
      <c r="C306" s="2">
        <f t="shared" si="12"/>
        <v>106.93441834772146</v>
      </c>
      <c r="D306" s="5">
        <f t="shared" si="13"/>
        <v>498164.07070000004</v>
      </c>
      <c r="E306" s="5">
        <f t="shared" si="14"/>
        <v>719466.0707</v>
      </c>
    </row>
    <row r="307" spans="1:5" ht="12">
      <c r="A307" s="1">
        <v>1770</v>
      </c>
      <c r="B307" s="2">
        <v>598999.9676000001</v>
      </c>
      <c r="C307" s="2">
        <f t="shared" si="12"/>
        <v>105.21045914970976</v>
      </c>
      <c r="D307" s="5">
        <f t="shared" si="13"/>
        <v>488348.9676000001</v>
      </c>
      <c r="E307" s="5">
        <f t="shared" si="14"/>
        <v>709650.9676000001</v>
      </c>
    </row>
    <row r="308" spans="1:5" ht="12">
      <c r="A308" s="1">
        <v>1771</v>
      </c>
      <c r="B308" s="2">
        <v>778944.433</v>
      </c>
      <c r="C308" s="2">
        <f t="shared" si="12"/>
        <v>136.81653736376649</v>
      </c>
      <c r="D308" s="5">
        <f t="shared" si="13"/>
        <v>668293.433</v>
      </c>
      <c r="E308" s="5">
        <f t="shared" si="14"/>
        <v>889595.433</v>
      </c>
    </row>
    <row r="309" spans="1:5" ht="12">
      <c r="A309" s="1">
        <v>1772</v>
      </c>
      <c r="B309" s="2">
        <v>402817.0306</v>
      </c>
      <c r="C309" s="2">
        <f t="shared" si="12"/>
        <v>70.75219872307166</v>
      </c>
      <c r="D309" s="5">
        <f t="shared" si="13"/>
        <v>292166.0306</v>
      </c>
      <c r="E309" s="5">
        <f t="shared" si="14"/>
        <v>513468.0306</v>
      </c>
    </row>
    <row r="310" spans="1:5" ht="12">
      <c r="A310" s="1">
        <v>1773</v>
      </c>
      <c r="B310" s="2">
        <v>287346.2702</v>
      </c>
      <c r="C310" s="2">
        <f t="shared" si="12"/>
        <v>50.47050861092327</v>
      </c>
      <c r="D310" s="5">
        <f t="shared" si="13"/>
        <v>176695.27020000003</v>
      </c>
      <c r="E310" s="5">
        <f t="shared" si="14"/>
        <v>397997.2702</v>
      </c>
    </row>
    <row r="311" spans="1:5" ht="12">
      <c r="A311" s="1">
        <v>1774</v>
      </c>
      <c r="B311" s="2">
        <v>535690.7555</v>
      </c>
      <c r="C311" s="2">
        <f t="shared" si="12"/>
        <v>94.09060667269709</v>
      </c>
      <c r="D311" s="5">
        <f t="shared" si="13"/>
        <v>425039.75549999997</v>
      </c>
      <c r="E311" s="5">
        <f t="shared" si="14"/>
        <v>646341.7555</v>
      </c>
    </row>
    <row r="312" spans="1:5" ht="12">
      <c r="A312" s="1">
        <v>1775</v>
      </c>
      <c r="B312" s="2">
        <v>624438.5997</v>
      </c>
      <c r="C312" s="2">
        <f t="shared" si="12"/>
        <v>109.67858988117716</v>
      </c>
      <c r="D312" s="5">
        <f t="shared" si="13"/>
        <v>513787.5997</v>
      </c>
      <c r="E312" s="5">
        <f t="shared" si="14"/>
        <v>735089.5997</v>
      </c>
    </row>
    <row r="313" spans="1:5" ht="12">
      <c r="A313" s="1">
        <v>1776</v>
      </c>
      <c r="B313" s="2">
        <v>509698.45900000003</v>
      </c>
      <c r="C313" s="2">
        <f t="shared" si="12"/>
        <v>89.52522838047898</v>
      </c>
      <c r="D313" s="5">
        <f t="shared" si="13"/>
        <v>399047.45900000003</v>
      </c>
      <c r="E313" s="5">
        <f t="shared" si="14"/>
        <v>620349.459</v>
      </c>
    </row>
    <row r="314" spans="1:5" ht="12">
      <c r="A314" s="1">
        <v>1777</v>
      </c>
      <c r="B314" s="2">
        <v>405227.6252</v>
      </c>
      <c r="C314" s="2">
        <f t="shared" si="12"/>
        <v>71.1756040292622</v>
      </c>
      <c r="D314" s="5">
        <f t="shared" si="13"/>
        <v>294576.6252</v>
      </c>
      <c r="E314" s="5">
        <f t="shared" si="14"/>
        <v>515878.6252</v>
      </c>
    </row>
    <row r="315" spans="1:5" ht="12">
      <c r="A315" s="1">
        <v>1778</v>
      </c>
      <c r="B315" s="2">
        <v>363262.20910000004</v>
      </c>
      <c r="C315" s="2">
        <f t="shared" si="12"/>
        <v>63.804650882169554</v>
      </c>
      <c r="D315" s="5">
        <f t="shared" si="13"/>
        <v>252611.20910000004</v>
      </c>
      <c r="E315" s="5">
        <f t="shared" si="14"/>
        <v>473913.20910000004</v>
      </c>
    </row>
    <row r="316" spans="1:5" ht="12">
      <c r="A316" s="1">
        <v>1779</v>
      </c>
      <c r="B316" s="2">
        <v>651727.4158999999</v>
      </c>
      <c r="C316" s="2">
        <f t="shared" si="12"/>
        <v>114.47169344937514</v>
      </c>
      <c r="D316" s="5">
        <f t="shared" si="13"/>
        <v>541076.4158999999</v>
      </c>
      <c r="E316" s="5">
        <f t="shared" si="14"/>
        <v>762378.4158999999</v>
      </c>
    </row>
    <row r="317" spans="1:5" ht="12">
      <c r="A317" s="1">
        <v>1780</v>
      </c>
      <c r="B317" s="2">
        <v>296883.4227</v>
      </c>
      <c r="C317" s="2">
        <f t="shared" si="12"/>
        <v>52.14564758885366</v>
      </c>
      <c r="D317" s="5">
        <f t="shared" si="13"/>
        <v>186232.4227</v>
      </c>
      <c r="E317" s="5">
        <f t="shared" si="14"/>
        <v>407534.4227</v>
      </c>
    </row>
    <row r="318" spans="1:5" ht="12">
      <c r="A318" s="1">
        <v>1781</v>
      </c>
      <c r="B318" s="2">
        <v>510556.3864000001</v>
      </c>
      <c r="C318" s="2">
        <f t="shared" si="12"/>
        <v>89.67591776370679</v>
      </c>
      <c r="D318" s="5">
        <f t="shared" si="13"/>
        <v>399905.3864000001</v>
      </c>
      <c r="E318" s="5">
        <f t="shared" si="14"/>
        <v>621207.3864000001</v>
      </c>
    </row>
    <row r="319" spans="1:5" ht="12">
      <c r="A319" s="1">
        <v>1782</v>
      </c>
      <c r="B319" s="2">
        <v>472355.1365</v>
      </c>
      <c r="C319" s="2">
        <f t="shared" si="12"/>
        <v>82.96611599497659</v>
      </c>
      <c r="D319" s="5">
        <f t="shared" si="13"/>
        <v>361704.1365</v>
      </c>
      <c r="E319" s="5">
        <f t="shared" si="14"/>
        <v>583006.1365</v>
      </c>
    </row>
    <row r="320" spans="1:5" ht="12">
      <c r="A320" s="1">
        <v>1783</v>
      </c>
      <c r="B320" s="2">
        <v>685302.8631000001</v>
      </c>
      <c r="C320" s="2">
        <f t="shared" si="12"/>
        <v>120.36900297715758</v>
      </c>
      <c r="D320" s="5">
        <f t="shared" si="13"/>
        <v>574651.8631000001</v>
      </c>
      <c r="E320" s="5">
        <f t="shared" si="14"/>
        <v>795953.8631000001</v>
      </c>
    </row>
    <row r="321" spans="1:5" ht="12">
      <c r="A321" s="1">
        <v>1784</v>
      </c>
      <c r="B321" s="2">
        <v>771487.516</v>
      </c>
      <c r="C321" s="2">
        <f t="shared" si="12"/>
        <v>135.50677825884583</v>
      </c>
      <c r="D321" s="5">
        <f t="shared" si="13"/>
        <v>660836.516</v>
      </c>
      <c r="E321" s="5">
        <f t="shared" si="14"/>
        <v>882138.516</v>
      </c>
    </row>
    <row r="322" spans="1:5" ht="12">
      <c r="A322" s="1">
        <v>1785</v>
      </c>
      <c r="B322" s="2">
        <v>643312.0352</v>
      </c>
      <c r="C322" s="2">
        <f t="shared" si="12"/>
        <v>112.99358641221777</v>
      </c>
      <c r="D322" s="5">
        <f t="shared" si="13"/>
        <v>532661.0352</v>
      </c>
      <c r="E322" s="5">
        <f t="shared" si="14"/>
        <v>753963.0352</v>
      </c>
    </row>
    <row r="323" spans="1:5" ht="12">
      <c r="A323" s="1">
        <v>1786</v>
      </c>
      <c r="B323" s="2">
        <v>371726.64099999995</v>
      </c>
      <c r="C323" s="2">
        <f t="shared" si="12"/>
        <v>65.29137344445712</v>
      </c>
      <c r="D323" s="5">
        <f t="shared" si="13"/>
        <v>261075.64099999995</v>
      </c>
      <c r="E323" s="5">
        <f t="shared" si="14"/>
        <v>482377.64099999995</v>
      </c>
    </row>
    <row r="324" spans="1:5" ht="12">
      <c r="A324" s="1">
        <v>1787</v>
      </c>
      <c r="B324" s="2">
        <v>747656.3269999999</v>
      </c>
      <c r="C324" s="2">
        <f t="shared" si="12"/>
        <v>131.32098448189552</v>
      </c>
      <c r="D324" s="5">
        <f t="shared" si="13"/>
        <v>637005.3269999999</v>
      </c>
      <c r="E324" s="5">
        <f t="shared" si="14"/>
        <v>858307.3269999999</v>
      </c>
    </row>
    <row r="325" spans="1:5" ht="12">
      <c r="A325" s="1">
        <v>1788</v>
      </c>
      <c r="B325" s="2">
        <v>515169.2701999999</v>
      </c>
      <c r="C325" s="2">
        <f t="shared" si="12"/>
        <v>90.4861408836625</v>
      </c>
      <c r="D325" s="5">
        <f t="shared" si="13"/>
        <v>404518.2701999999</v>
      </c>
      <c r="E325" s="5">
        <f t="shared" si="14"/>
        <v>625820.2701999999</v>
      </c>
    </row>
    <row r="326" spans="1:5" ht="12">
      <c r="A326" s="1">
        <v>1789</v>
      </c>
      <c r="B326" s="2">
        <v>433090.42510000005</v>
      </c>
      <c r="C326" s="2">
        <f t="shared" si="12"/>
        <v>76.06952411146338</v>
      </c>
      <c r="D326" s="5">
        <f t="shared" si="13"/>
        <v>322439.42510000005</v>
      </c>
      <c r="E326" s="5">
        <f t="shared" si="14"/>
        <v>543741.4251000001</v>
      </c>
    </row>
    <row r="327" spans="1:5" ht="12">
      <c r="A327" s="1">
        <v>1790</v>
      </c>
      <c r="B327" s="2">
        <v>836047.6855</v>
      </c>
      <c r="C327" s="2">
        <f t="shared" si="12"/>
        <v>146.84635328936392</v>
      </c>
      <c r="D327" s="5">
        <f t="shared" si="13"/>
        <v>725396.6855</v>
      </c>
      <c r="E327" s="5">
        <f t="shared" si="14"/>
        <v>946698.6855</v>
      </c>
    </row>
    <row r="328" spans="1:5" ht="12">
      <c r="A328" s="1">
        <v>1791</v>
      </c>
      <c r="B328" s="2">
        <v>793704.09</v>
      </c>
      <c r="C328" s="2">
        <f aca="true" t="shared" si="15" ref="C328:C391">B328/569335*100</f>
        <v>139.4089753835615</v>
      </c>
      <c r="D328" s="5">
        <f aca="true" t="shared" si="16" ref="D328:D391">B328-110651</f>
        <v>683053.09</v>
      </c>
      <c r="E328" s="5">
        <f aca="true" t="shared" si="17" ref="E328:E391">B328+110651</f>
        <v>904355.09</v>
      </c>
    </row>
    <row r="329" spans="1:5" ht="12">
      <c r="A329" s="1">
        <v>1792</v>
      </c>
      <c r="B329" s="2">
        <v>649400.1686</v>
      </c>
      <c r="C329" s="2">
        <f t="shared" si="15"/>
        <v>114.06292755583267</v>
      </c>
      <c r="D329" s="5">
        <f t="shared" si="16"/>
        <v>538749.1686</v>
      </c>
      <c r="E329" s="5">
        <f t="shared" si="17"/>
        <v>760051.1686</v>
      </c>
    </row>
    <row r="330" spans="1:5" ht="12">
      <c r="A330" s="1">
        <v>1793</v>
      </c>
      <c r="B330" s="2">
        <v>644577.2854</v>
      </c>
      <c r="C330" s="2">
        <f t="shared" si="15"/>
        <v>113.215819403339</v>
      </c>
      <c r="D330" s="5">
        <f t="shared" si="16"/>
        <v>533926.2854</v>
      </c>
      <c r="E330" s="5">
        <f t="shared" si="17"/>
        <v>755228.2854</v>
      </c>
    </row>
    <row r="331" spans="1:5" ht="12">
      <c r="A331" s="1">
        <v>1794</v>
      </c>
      <c r="B331" s="2">
        <v>529921.7184</v>
      </c>
      <c r="C331" s="2">
        <f t="shared" si="15"/>
        <v>93.07731272449436</v>
      </c>
      <c r="D331" s="5">
        <f t="shared" si="16"/>
        <v>419270.7184</v>
      </c>
      <c r="E331" s="5">
        <f t="shared" si="17"/>
        <v>640572.7184</v>
      </c>
    </row>
    <row r="332" spans="1:5" ht="12">
      <c r="A332" s="1">
        <v>1795</v>
      </c>
      <c r="B332" s="2">
        <v>427589.9417</v>
      </c>
      <c r="C332" s="2">
        <f t="shared" si="15"/>
        <v>75.10339987880597</v>
      </c>
      <c r="D332" s="5">
        <f t="shared" si="16"/>
        <v>316938.9417</v>
      </c>
      <c r="E332" s="5">
        <f t="shared" si="17"/>
        <v>538240.9417000001</v>
      </c>
    </row>
    <row r="333" spans="1:5" ht="12">
      <c r="A333" s="1">
        <v>1796</v>
      </c>
      <c r="B333" s="2">
        <v>653871.4448999999</v>
      </c>
      <c r="C333" s="2">
        <f t="shared" si="15"/>
        <v>114.8482782368904</v>
      </c>
      <c r="D333" s="5">
        <f t="shared" si="16"/>
        <v>543220.4448999999</v>
      </c>
      <c r="E333" s="5">
        <f t="shared" si="17"/>
        <v>764522.4448999999</v>
      </c>
    </row>
    <row r="334" spans="1:5" ht="12">
      <c r="A334" s="1">
        <v>1797</v>
      </c>
      <c r="B334" s="2">
        <v>698083.8722000001</v>
      </c>
      <c r="C334" s="2">
        <f t="shared" si="15"/>
        <v>122.61390432697799</v>
      </c>
      <c r="D334" s="5">
        <f t="shared" si="16"/>
        <v>587432.8722000001</v>
      </c>
      <c r="E334" s="5">
        <f t="shared" si="17"/>
        <v>808734.8722000001</v>
      </c>
    </row>
    <row r="335" spans="1:5" ht="12">
      <c r="A335" s="1">
        <v>1798</v>
      </c>
      <c r="B335" s="2">
        <v>267209.75899999996</v>
      </c>
      <c r="C335" s="2">
        <f t="shared" si="15"/>
        <v>46.933661025582474</v>
      </c>
      <c r="D335" s="5">
        <f t="shared" si="16"/>
        <v>156558.75899999996</v>
      </c>
      <c r="E335" s="5">
        <f t="shared" si="17"/>
        <v>377860.75899999996</v>
      </c>
    </row>
    <row r="336" spans="1:5" ht="12">
      <c r="A336" s="1">
        <v>1799</v>
      </c>
      <c r="B336" s="2">
        <v>781817.9110999999</v>
      </c>
      <c r="C336" s="2">
        <f t="shared" si="15"/>
        <v>137.32124515443454</v>
      </c>
      <c r="D336" s="5">
        <f t="shared" si="16"/>
        <v>671166.9110999999</v>
      </c>
      <c r="E336" s="5">
        <f t="shared" si="17"/>
        <v>892468.9110999999</v>
      </c>
    </row>
    <row r="337" spans="1:5" ht="12">
      <c r="A337" s="1">
        <v>1800</v>
      </c>
      <c r="B337" s="2">
        <v>613727.3398</v>
      </c>
      <c r="C337" s="2">
        <f t="shared" si="15"/>
        <v>107.79722655378643</v>
      </c>
      <c r="D337" s="5">
        <f t="shared" si="16"/>
        <v>503076.33979999996</v>
      </c>
      <c r="E337" s="5">
        <f t="shared" si="17"/>
        <v>724378.3398</v>
      </c>
    </row>
    <row r="338" spans="1:5" ht="12">
      <c r="A338" s="1">
        <v>1801</v>
      </c>
      <c r="B338" s="2">
        <v>385447.0058</v>
      </c>
      <c r="C338" s="2">
        <f t="shared" si="15"/>
        <v>67.70126653025021</v>
      </c>
      <c r="D338" s="5">
        <f t="shared" si="16"/>
        <v>274796.0058</v>
      </c>
      <c r="E338" s="5">
        <f t="shared" si="17"/>
        <v>496098.0058</v>
      </c>
    </row>
    <row r="339" spans="1:5" ht="12">
      <c r="A339" s="1">
        <v>1802</v>
      </c>
      <c r="B339" s="2">
        <v>753754.4948</v>
      </c>
      <c r="C339" s="2">
        <f t="shared" si="15"/>
        <v>132.39208810278657</v>
      </c>
      <c r="D339" s="5">
        <f t="shared" si="16"/>
        <v>643103.4948</v>
      </c>
      <c r="E339" s="5">
        <f t="shared" si="17"/>
        <v>864405.4948</v>
      </c>
    </row>
    <row r="340" spans="1:5" ht="12">
      <c r="A340" s="1">
        <v>1803</v>
      </c>
      <c r="B340" s="2">
        <v>433568.21369999996</v>
      </c>
      <c r="C340" s="2">
        <f t="shared" si="15"/>
        <v>76.15344458008026</v>
      </c>
      <c r="D340" s="5">
        <f t="shared" si="16"/>
        <v>322917.21369999996</v>
      </c>
      <c r="E340" s="5">
        <f t="shared" si="17"/>
        <v>544219.2137</v>
      </c>
    </row>
    <row r="341" spans="1:5" ht="12">
      <c r="A341" s="1">
        <v>1804</v>
      </c>
      <c r="B341" s="2">
        <v>453623.3704000001</v>
      </c>
      <c r="C341" s="2">
        <f t="shared" si="15"/>
        <v>79.67600277516753</v>
      </c>
      <c r="D341" s="5">
        <f t="shared" si="16"/>
        <v>342972.3704000001</v>
      </c>
      <c r="E341" s="5">
        <f t="shared" si="17"/>
        <v>564274.3704000001</v>
      </c>
    </row>
    <row r="342" spans="1:5" ht="12">
      <c r="A342" s="1">
        <v>1805</v>
      </c>
      <c r="B342" s="2">
        <v>380377.6156</v>
      </c>
      <c r="C342" s="2">
        <f t="shared" si="15"/>
        <v>66.81086102206962</v>
      </c>
      <c r="D342" s="5">
        <f t="shared" si="16"/>
        <v>269726.6156</v>
      </c>
      <c r="E342" s="5">
        <f t="shared" si="17"/>
        <v>491028.6156</v>
      </c>
    </row>
    <row r="343" spans="1:5" ht="12">
      <c r="A343" s="1">
        <v>1806</v>
      </c>
      <c r="B343" s="2">
        <v>544410.7898</v>
      </c>
      <c r="C343" s="2">
        <f t="shared" si="15"/>
        <v>95.62222413868813</v>
      </c>
      <c r="D343" s="5">
        <f t="shared" si="16"/>
        <v>433759.7898</v>
      </c>
      <c r="E343" s="5">
        <f t="shared" si="17"/>
        <v>655061.7898</v>
      </c>
    </row>
    <row r="344" spans="1:5" ht="12">
      <c r="A344" s="1">
        <v>1807</v>
      </c>
      <c r="B344" s="2">
        <v>654321.4766</v>
      </c>
      <c r="C344" s="2">
        <f t="shared" si="15"/>
        <v>114.92732338605566</v>
      </c>
      <c r="D344" s="5">
        <f t="shared" si="16"/>
        <v>543670.4766</v>
      </c>
      <c r="E344" s="5">
        <f t="shared" si="17"/>
        <v>764972.4766</v>
      </c>
    </row>
    <row r="345" spans="1:5" ht="12">
      <c r="A345" s="1">
        <v>1808</v>
      </c>
      <c r="B345" s="2">
        <v>534642.3376</v>
      </c>
      <c r="C345" s="2">
        <f t="shared" si="15"/>
        <v>93.90645886868012</v>
      </c>
      <c r="D345" s="5">
        <f t="shared" si="16"/>
        <v>423991.33759999997</v>
      </c>
      <c r="E345" s="5">
        <f t="shared" si="17"/>
        <v>645293.3376</v>
      </c>
    </row>
    <row r="346" spans="1:5" ht="12">
      <c r="A346" s="1">
        <v>1809</v>
      </c>
      <c r="B346" s="2">
        <v>430741.076</v>
      </c>
      <c r="C346" s="2">
        <f t="shared" si="15"/>
        <v>75.65687618010486</v>
      </c>
      <c r="D346" s="5">
        <f t="shared" si="16"/>
        <v>320090.076</v>
      </c>
      <c r="E346" s="5">
        <f t="shared" si="17"/>
        <v>541392.076</v>
      </c>
    </row>
    <row r="347" spans="1:5" ht="12">
      <c r="A347" s="1">
        <v>1810</v>
      </c>
      <c r="B347" s="2">
        <v>528710.1532000001</v>
      </c>
      <c r="C347" s="2">
        <f t="shared" si="15"/>
        <v>92.86450915541818</v>
      </c>
      <c r="D347" s="5">
        <f t="shared" si="16"/>
        <v>418059.15320000006</v>
      </c>
      <c r="E347" s="5">
        <f t="shared" si="17"/>
        <v>639361.1532000001</v>
      </c>
    </row>
    <row r="348" spans="1:5" ht="12">
      <c r="A348" s="1">
        <v>1811</v>
      </c>
      <c r="B348" s="2">
        <v>662080.6207999999</v>
      </c>
      <c r="C348" s="2">
        <f t="shared" si="15"/>
        <v>116.29016673838774</v>
      </c>
      <c r="D348" s="5">
        <f t="shared" si="16"/>
        <v>551429.6207999999</v>
      </c>
      <c r="E348" s="5">
        <f t="shared" si="17"/>
        <v>772731.6207999999</v>
      </c>
    </row>
    <row r="349" spans="1:5" ht="12">
      <c r="A349" s="1">
        <v>1812</v>
      </c>
      <c r="B349" s="2">
        <v>615783.9704</v>
      </c>
      <c r="C349" s="2">
        <f t="shared" si="15"/>
        <v>108.15846037921435</v>
      </c>
      <c r="D349" s="5">
        <f t="shared" si="16"/>
        <v>505132.9704</v>
      </c>
      <c r="E349" s="5">
        <f t="shared" si="17"/>
        <v>726434.9704</v>
      </c>
    </row>
    <row r="350" spans="1:5" ht="12">
      <c r="A350" s="1">
        <v>1813</v>
      </c>
      <c r="B350" s="2">
        <v>343686.8083</v>
      </c>
      <c r="C350" s="2">
        <f t="shared" si="15"/>
        <v>60.36635869918413</v>
      </c>
      <c r="D350" s="5">
        <f t="shared" si="16"/>
        <v>233035.80829999998</v>
      </c>
      <c r="E350" s="5">
        <f t="shared" si="17"/>
        <v>454337.8083</v>
      </c>
    </row>
    <row r="351" spans="1:5" ht="12">
      <c r="A351" s="1">
        <v>1814</v>
      </c>
      <c r="B351" s="2">
        <v>566759.5455</v>
      </c>
      <c r="C351" s="2">
        <f t="shared" si="15"/>
        <v>99.54763812166826</v>
      </c>
      <c r="D351" s="5">
        <f t="shared" si="16"/>
        <v>456108.5455</v>
      </c>
      <c r="E351" s="5">
        <f t="shared" si="17"/>
        <v>677410.5455</v>
      </c>
    </row>
    <row r="352" spans="1:5" ht="12">
      <c r="A352" s="1">
        <v>1815</v>
      </c>
      <c r="B352" s="2">
        <v>696731.2683</v>
      </c>
      <c r="C352" s="2">
        <f t="shared" si="15"/>
        <v>122.37632822503446</v>
      </c>
      <c r="D352" s="5">
        <f t="shared" si="16"/>
        <v>586080.2683</v>
      </c>
      <c r="E352" s="5">
        <f t="shared" si="17"/>
        <v>807382.2683</v>
      </c>
    </row>
    <row r="353" spans="1:5" ht="12">
      <c r="A353" s="1">
        <v>1816</v>
      </c>
      <c r="B353" s="2">
        <v>820282.5224</v>
      </c>
      <c r="C353" s="2">
        <f t="shared" si="15"/>
        <v>144.07730464489273</v>
      </c>
      <c r="D353" s="5">
        <f t="shared" si="16"/>
        <v>709631.5224</v>
      </c>
      <c r="E353" s="5">
        <f t="shared" si="17"/>
        <v>930933.5224</v>
      </c>
    </row>
    <row r="354" spans="1:5" ht="12">
      <c r="A354" s="1">
        <v>1817</v>
      </c>
      <c r="B354" s="2">
        <v>755400.5777000001</v>
      </c>
      <c r="C354" s="2">
        <f t="shared" si="15"/>
        <v>132.68121188755305</v>
      </c>
      <c r="D354" s="5">
        <f t="shared" si="16"/>
        <v>644749.5777000001</v>
      </c>
      <c r="E354" s="5">
        <f t="shared" si="17"/>
        <v>866051.5777000001</v>
      </c>
    </row>
    <row r="355" spans="1:5" ht="12">
      <c r="A355" s="1">
        <v>1818</v>
      </c>
      <c r="B355" s="2">
        <v>336957.5201</v>
      </c>
      <c r="C355" s="2">
        <f t="shared" si="15"/>
        <v>59.184402873527894</v>
      </c>
      <c r="D355" s="5">
        <f t="shared" si="16"/>
        <v>226306.52010000002</v>
      </c>
      <c r="E355" s="5">
        <f t="shared" si="17"/>
        <v>447608.5201</v>
      </c>
    </row>
    <row r="356" spans="1:5" ht="12">
      <c r="A356" s="1">
        <v>1819</v>
      </c>
      <c r="B356" s="2">
        <v>490306.069</v>
      </c>
      <c r="C356" s="2">
        <f t="shared" si="15"/>
        <v>86.11908085749164</v>
      </c>
      <c r="D356" s="5">
        <f t="shared" si="16"/>
        <v>379655.069</v>
      </c>
      <c r="E356" s="5">
        <f t="shared" si="17"/>
        <v>600957.069</v>
      </c>
    </row>
    <row r="357" spans="1:5" ht="12">
      <c r="A357" s="1">
        <v>1820</v>
      </c>
      <c r="B357" s="2">
        <v>326582.0989</v>
      </c>
      <c r="C357" s="2">
        <f t="shared" si="15"/>
        <v>57.36202743551687</v>
      </c>
      <c r="D357" s="5">
        <f t="shared" si="16"/>
        <v>215931.09889999998</v>
      </c>
      <c r="E357" s="5">
        <f t="shared" si="17"/>
        <v>437233.0989</v>
      </c>
    </row>
    <row r="358" spans="1:5" ht="12">
      <c r="A358" s="1">
        <v>1821</v>
      </c>
      <c r="B358" s="2">
        <v>687333.1168000001</v>
      </c>
      <c r="C358" s="2">
        <f t="shared" si="15"/>
        <v>120.72560387118305</v>
      </c>
      <c r="D358" s="5">
        <f t="shared" si="16"/>
        <v>576682.1168000001</v>
      </c>
      <c r="E358" s="5">
        <f t="shared" si="17"/>
        <v>797984.1168000001</v>
      </c>
    </row>
    <row r="359" spans="1:5" ht="12">
      <c r="A359" s="1">
        <v>1822</v>
      </c>
      <c r="B359" s="2">
        <v>374964.34160000004</v>
      </c>
      <c r="C359" s="2">
        <f t="shared" si="15"/>
        <v>65.86005455487543</v>
      </c>
      <c r="D359" s="5">
        <f t="shared" si="16"/>
        <v>264313.34160000004</v>
      </c>
      <c r="E359" s="5">
        <f t="shared" si="17"/>
        <v>485615.34160000004</v>
      </c>
    </row>
    <row r="360" spans="1:5" ht="12">
      <c r="A360" s="1">
        <v>1823</v>
      </c>
      <c r="B360" s="2">
        <v>733858.1505999999</v>
      </c>
      <c r="C360" s="2">
        <f t="shared" si="15"/>
        <v>128.8974242932544</v>
      </c>
      <c r="D360" s="5">
        <f t="shared" si="16"/>
        <v>623207.1505999999</v>
      </c>
      <c r="E360" s="5">
        <f t="shared" si="17"/>
        <v>844509.1505999999</v>
      </c>
    </row>
    <row r="361" spans="1:5" ht="12">
      <c r="A361" s="1">
        <v>1824</v>
      </c>
      <c r="B361" s="2">
        <v>399714.809</v>
      </c>
      <c r="C361" s="2">
        <f t="shared" si="15"/>
        <v>70.2073136202763</v>
      </c>
      <c r="D361" s="5">
        <f t="shared" si="16"/>
        <v>289063.809</v>
      </c>
      <c r="E361" s="5">
        <f t="shared" si="17"/>
        <v>510365.809</v>
      </c>
    </row>
    <row r="362" spans="1:5" ht="12">
      <c r="A362" s="1">
        <v>1825</v>
      </c>
      <c r="B362" s="2">
        <v>580271.1525</v>
      </c>
      <c r="C362" s="2">
        <f t="shared" si="15"/>
        <v>101.92086425391025</v>
      </c>
      <c r="D362" s="5">
        <f t="shared" si="16"/>
        <v>469620.15249999997</v>
      </c>
      <c r="E362" s="5">
        <f t="shared" si="17"/>
        <v>690922.1525</v>
      </c>
    </row>
    <row r="363" spans="1:5" ht="12">
      <c r="A363" s="1">
        <v>1826</v>
      </c>
      <c r="B363" s="2">
        <v>762752.5290999999</v>
      </c>
      <c r="C363" s="2">
        <f t="shared" si="15"/>
        <v>133.9725344656485</v>
      </c>
      <c r="D363" s="5">
        <f t="shared" si="16"/>
        <v>652101.5290999999</v>
      </c>
      <c r="E363" s="5">
        <f t="shared" si="17"/>
        <v>873403.5290999999</v>
      </c>
    </row>
    <row r="364" spans="1:5" ht="12">
      <c r="A364" s="1">
        <v>1827</v>
      </c>
      <c r="B364" s="2">
        <v>573403.5766</v>
      </c>
      <c r="C364" s="2">
        <f t="shared" si="15"/>
        <v>100.71461909069353</v>
      </c>
      <c r="D364" s="5">
        <f t="shared" si="16"/>
        <v>462752.57660000003</v>
      </c>
      <c r="E364" s="5">
        <f t="shared" si="17"/>
        <v>684054.5766</v>
      </c>
    </row>
    <row r="365" spans="1:5" ht="12">
      <c r="A365" s="1">
        <v>1828</v>
      </c>
      <c r="B365" s="2">
        <v>893506.6542</v>
      </c>
      <c r="C365" s="2">
        <f t="shared" si="15"/>
        <v>156.93864845828907</v>
      </c>
      <c r="D365" s="5">
        <f t="shared" si="16"/>
        <v>782855.6542</v>
      </c>
      <c r="E365" s="5">
        <f t="shared" si="17"/>
        <v>1004157.6542</v>
      </c>
    </row>
    <row r="366" spans="1:5" ht="12">
      <c r="A366" s="1">
        <v>1829</v>
      </c>
      <c r="B366" s="2">
        <v>349879.9826</v>
      </c>
      <c r="C366" s="2">
        <f t="shared" si="15"/>
        <v>61.45414959558081</v>
      </c>
      <c r="D366" s="5">
        <f t="shared" si="16"/>
        <v>239228.9826</v>
      </c>
      <c r="E366" s="5">
        <f t="shared" si="17"/>
        <v>460530.9826</v>
      </c>
    </row>
    <row r="367" spans="1:5" ht="12">
      <c r="A367" s="1">
        <v>1830</v>
      </c>
      <c r="B367" s="2">
        <v>550286.4933999999</v>
      </c>
      <c r="C367" s="2">
        <f t="shared" si="15"/>
        <v>96.65425336576881</v>
      </c>
      <c r="D367" s="5">
        <f t="shared" si="16"/>
        <v>439635.4933999999</v>
      </c>
      <c r="E367" s="5">
        <f t="shared" si="17"/>
        <v>660937.4933999999</v>
      </c>
    </row>
    <row r="368" spans="1:5" ht="12">
      <c r="A368" s="1">
        <v>1831</v>
      </c>
      <c r="B368" s="2">
        <v>673153.0925</v>
      </c>
      <c r="C368" s="2">
        <f t="shared" si="15"/>
        <v>118.23497457560137</v>
      </c>
      <c r="D368" s="5">
        <f t="shared" si="16"/>
        <v>562502.0925</v>
      </c>
      <c r="E368" s="5">
        <f t="shared" si="17"/>
        <v>783804.0925</v>
      </c>
    </row>
    <row r="369" spans="1:5" ht="12">
      <c r="A369" s="1">
        <v>1832</v>
      </c>
      <c r="B369" s="2">
        <v>647269.6612999999</v>
      </c>
      <c r="C369" s="2">
        <f t="shared" si="15"/>
        <v>113.68871776721963</v>
      </c>
      <c r="D369" s="5">
        <f t="shared" si="16"/>
        <v>536618.6612999999</v>
      </c>
      <c r="E369" s="5">
        <f t="shared" si="17"/>
        <v>757920.6612999999</v>
      </c>
    </row>
    <row r="370" spans="1:5" ht="12">
      <c r="A370" s="1">
        <v>1833</v>
      </c>
      <c r="B370" s="2">
        <v>603305.3566</v>
      </c>
      <c r="C370" s="2">
        <f t="shared" si="15"/>
        <v>105.96667280248009</v>
      </c>
      <c r="D370" s="5">
        <f t="shared" si="16"/>
        <v>492654.35660000006</v>
      </c>
      <c r="E370" s="5">
        <f t="shared" si="17"/>
        <v>713956.3566</v>
      </c>
    </row>
    <row r="371" spans="1:5" ht="12">
      <c r="A371" s="1">
        <v>1834</v>
      </c>
      <c r="B371" s="2">
        <v>405427.90430000005</v>
      </c>
      <c r="C371" s="2">
        <f t="shared" si="15"/>
        <v>71.21078175415178</v>
      </c>
      <c r="D371" s="5">
        <f t="shared" si="16"/>
        <v>294776.90430000005</v>
      </c>
      <c r="E371" s="5">
        <f t="shared" si="17"/>
        <v>516078.90430000005</v>
      </c>
    </row>
    <row r="372" spans="1:5" ht="12">
      <c r="A372" s="1">
        <v>1835</v>
      </c>
      <c r="B372" s="2">
        <v>627734.3441</v>
      </c>
      <c r="C372" s="2">
        <f t="shared" si="15"/>
        <v>110.25746600858896</v>
      </c>
      <c r="D372" s="5">
        <f t="shared" si="16"/>
        <v>517083.3441</v>
      </c>
      <c r="E372" s="5">
        <f t="shared" si="17"/>
        <v>738385.3441</v>
      </c>
    </row>
    <row r="373" spans="1:5" ht="12">
      <c r="A373" s="1">
        <v>1836</v>
      </c>
      <c r="B373" s="2">
        <v>703231.6893999999</v>
      </c>
      <c r="C373" s="2">
        <f t="shared" si="15"/>
        <v>123.51808502902509</v>
      </c>
      <c r="D373" s="5">
        <f t="shared" si="16"/>
        <v>592580.6893999999</v>
      </c>
      <c r="E373" s="5">
        <f t="shared" si="17"/>
        <v>813882.6893999999</v>
      </c>
    </row>
    <row r="374" spans="1:5" ht="12">
      <c r="A374" s="1">
        <v>1837</v>
      </c>
      <c r="B374" s="2">
        <v>761970.0820999999</v>
      </c>
      <c r="C374" s="2">
        <f t="shared" si="15"/>
        <v>133.8351027251091</v>
      </c>
      <c r="D374" s="5">
        <f t="shared" si="16"/>
        <v>651319.0820999999</v>
      </c>
      <c r="E374" s="5">
        <f t="shared" si="17"/>
        <v>872621.0820999999</v>
      </c>
    </row>
    <row r="375" spans="1:5" ht="12">
      <c r="A375" s="1">
        <v>1838</v>
      </c>
      <c r="B375" s="2">
        <v>875517.3072</v>
      </c>
      <c r="C375" s="2">
        <f t="shared" si="15"/>
        <v>153.77893633800838</v>
      </c>
      <c r="D375" s="5">
        <f t="shared" si="16"/>
        <v>764866.3072</v>
      </c>
      <c r="E375" s="5">
        <f t="shared" si="17"/>
        <v>986168.3072</v>
      </c>
    </row>
    <row r="376" spans="1:5" ht="12">
      <c r="A376" s="1">
        <v>1839</v>
      </c>
      <c r="B376" s="2">
        <v>748006.154</v>
      </c>
      <c r="C376" s="2">
        <f t="shared" si="15"/>
        <v>131.38242932544108</v>
      </c>
      <c r="D376" s="5">
        <f t="shared" si="16"/>
        <v>637355.154</v>
      </c>
      <c r="E376" s="5">
        <f t="shared" si="17"/>
        <v>858657.154</v>
      </c>
    </row>
    <row r="377" spans="1:5" ht="12">
      <c r="A377" s="1">
        <v>1840</v>
      </c>
      <c r="B377" s="2">
        <v>591466.8437</v>
      </c>
      <c r="C377" s="2">
        <f t="shared" si="15"/>
        <v>103.88731479708781</v>
      </c>
      <c r="D377" s="5">
        <f t="shared" si="16"/>
        <v>480815.84369999997</v>
      </c>
      <c r="E377" s="5">
        <f t="shared" si="17"/>
        <v>702117.8437</v>
      </c>
    </row>
    <row r="378" spans="1:5" ht="12">
      <c r="A378" s="1">
        <v>1841</v>
      </c>
      <c r="B378" s="2">
        <v>747715.0021</v>
      </c>
      <c r="C378" s="2">
        <f t="shared" si="15"/>
        <v>131.3312903826394</v>
      </c>
      <c r="D378" s="5">
        <f t="shared" si="16"/>
        <v>637064.0021</v>
      </c>
      <c r="E378" s="5">
        <f t="shared" si="17"/>
        <v>858366.0021</v>
      </c>
    </row>
    <row r="379" spans="1:5" ht="12">
      <c r="A379" s="1">
        <v>1842</v>
      </c>
      <c r="B379" s="2">
        <v>378150.9448</v>
      </c>
      <c r="C379" s="2">
        <f t="shared" si="15"/>
        <v>66.41976073840533</v>
      </c>
      <c r="D379" s="5">
        <f t="shared" si="16"/>
        <v>267499.9448</v>
      </c>
      <c r="E379" s="5">
        <f t="shared" si="17"/>
        <v>488801.9448</v>
      </c>
    </row>
    <row r="380" spans="1:5" ht="12">
      <c r="A380" s="1">
        <v>1843</v>
      </c>
      <c r="B380" s="2">
        <v>644631.3689</v>
      </c>
      <c r="C380" s="2">
        <f t="shared" si="15"/>
        <v>113.2253188193243</v>
      </c>
      <c r="D380" s="5">
        <f t="shared" si="16"/>
        <v>533980.3689</v>
      </c>
      <c r="E380" s="5">
        <f t="shared" si="17"/>
        <v>755282.3689</v>
      </c>
    </row>
    <row r="381" spans="1:5" ht="12">
      <c r="A381" s="1">
        <v>1844</v>
      </c>
      <c r="B381" s="2">
        <v>697692.5151000001</v>
      </c>
      <c r="C381" s="2">
        <f t="shared" si="15"/>
        <v>122.54516499073482</v>
      </c>
      <c r="D381" s="5">
        <f t="shared" si="16"/>
        <v>587041.5151000001</v>
      </c>
      <c r="E381" s="5">
        <f t="shared" si="17"/>
        <v>808343.5151000001</v>
      </c>
    </row>
    <row r="382" spans="1:5" ht="12">
      <c r="A382" s="1">
        <v>1845</v>
      </c>
      <c r="B382" s="2">
        <v>263773.2165</v>
      </c>
      <c r="C382" s="2">
        <f t="shared" si="15"/>
        <v>46.330054625132824</v>
      </c>
      <c r="D382" s="5">
        <f t="shared" si="16"/>
        <v>153122.21649999998</v>
      </c>
      <c r="E382" s="5">
        <f t="shared" si="17"/>
        <v>374424.2165</v>
      </c>
    </row>
    <row r="383" spans="1:5" ht="12">
      <c r="A383" s="1">
        <v>1846</v>
      </c>
      <c r="B383" s="2">
        <v>400136.669</v>
      </c>
      <c r="C383" s="2">
        <f t="shared" si="15"/>
        <v>70.28141059306033</v>
      </c>
      <c r="D383" s="5">
        <f t="shared" si="16"/>
        <v>289485.669</v>
      </c>
      <c r="E383" s="5">
        <f t="shared" si="17"/>
        <v>510787.669</v>
      </c>
    </row>
    <row r="384" spans="1:5" ht="12">
      <c r="A384" s="1">
        <v>1847</v>
      </c>
      <c r="B384" s="2">
        <v>190967.52569999997</v>
      </c>
      <c r="C384" s="2">
        <f t="shared" si="15"/>
        <v>33.542207259346426</v>
      </c>
      <c r="D384" s="5">
        <f t="shared" si="16"/>
        <v>80316.52569999997</v>
      </c>
      <c r="E384" s="5">
        <f t="shared" si="17"/>
        <v>301618.5257</v>
      </c>
    </row>
    <row r="385" spans="1:5" ht="12">
      <c r="A385" s="1">
        <v>1848</v>
      </c>
      <c r="B385" s="2">
        <v>637216.2814000001</v>
      </c>
      <c r="C385" s="2">
        <f t="shared" si="15"/>
        <v>111.92290679476935</v>
      </c>
      <c r="D385" s="5">
        <f t="shared" si="16"/>
        <v>526565.2814000001</v>
      </c>
      <c r="E385" s="5">
        <f t="shared" si="17"/>
        <v>747867.2814000001</v>
      </c>
    </row>
    <row r="386" spans="1:5" ht="12">
      <c r="A386" s="1">
        <v>1849</v>
      </c>
      <c r="B386" s="2">
        <v>946905.4847999999</v>
      </c>
      <c r="C386" s="2">
        <f t="shared" si="15"/>
        <v>166.31780670431291</v>
      </c>
      <c r="D386" s="5">
        <f t="shared" si="16"/>
        <v>836254.4847999999</v>
      </c>
      <c r="E386" s="5">
        <f t="shared" si="17"/>
        <v>1057556.4847999997</v>
      </c>
    </row>
    <row r="387" spans="1:5" ht="12">
      <c r="A387" s="1">
        <v>1850</v>
      </c>
      <c r="B387" s="2">
        <v>720692.4476000001</v>
      </c>
      <c r="C387" s="2">
        <f t="shared" si="15"/>
        <v>126.58495395505285</v>
      </c>
      <c r="D387" s="5">
        <f t="shared" si="16"/>
        <v>610041.4476000001</v>
      </c>
      <c r="E387" s="5">
        <f t="shared" si="17"/>
        <v>831343.4476000001</v>
      </c>
    </row>
    <row r="388" spans="1:5" ht="12">
      <c r="A388" s="1">
        <v>1851</v>
      </c>
      <c r="B388" s="2">
        <v>165398.6804</v>
      </c>
      <c r="C388" s="2">
        <f t="shared" si="15"/>
        <v>29.05120542387171</v>
      </c>
      <c r="D388" s="5">
        <f t="shared" si="16"/>
        <v>54747.68040000001</v>
      </c>
      <c r="E388" s="5">
        <f t="shared" si="17"/>
        <v>276049.6804</v>
      </c>
    </row>
    <row r="389" spans="1:5" ht="12">
      <c r="A389" s="1">
        <v>1852</v>
      </c>
      <c r="B389" s="2">
        <v>671054.2131</v>
      </c>
      <c r="C389" s="2">
        <f t="shared" si="15"/>
        <v>117.86632002248238</v>
      </c>
      <c r="D389" s="5">
        <f t="shared" si="16"/>
        <v>560403.2131</v>
      </c>
      <c r="E389" s="5">
        <f t="shared" si="17"/>
        <v>781705.2131</v>
      </c>
    </row>
    <row r="390" spans="1:5" ht="12">
      <c r="A390" s="1">
        <v>1853</v>
      </c>
      <c r="B390" s="2">
        <v>763984.8574</v>
      </c>
      <c r="C390" s="2">
        <f t="shared" si="15"/>
        <v>134.18898493856867</v>
      </c>
      <c r="D390" s="5">
        <f t="shared" si="16"/>
        <v>653333.8574</v>
      </c>
      <c r="E390" s="5">
        <f t="shared" si="17"/>
        <v>874635.8574</v>
      </c>
    </row>
    <row r="391" spans="1:5" ht="12">
      <c r="A391" s="1">
        <v>1854</v>
      </c>
      <c r="B391" s="2">
        <v>555397.7587</v>
      </c>
      <c r="C391" s="2">
        <f t="shared" si="15"/>
        <v>97.55201396365936</v>
      </c>
      <c r="D391" s="5">
        <f t="shared" si="16"/>
        <v>444746.7587</v>
      </c>
      <c r="E391" s="5">
        <f t="shared" si="17"/>
        <v>666048.7587</v>
      </c>
    </row>
    <row r="392" spans="1:5" ht="12">
      <c r="A392" s="1">
        <v>1855</v>
      </c>
      <c r="B392" s="2">
        <v>464331.5597</v>
      </c>
      <c r="C392" s="2">
        <f aca="true" t="shared" si="18" ref="C392:C455">B392/569335*100</f>
        <v>81.55682677158438</v>
      </c>
      <c r="D392" s="5">
        <f aca="true" t="shared" si="19" ref="D392:D455">B392-110651</f>
        <v>353680.5597</v>
      </c>
      <c r="E392" s="5">
        <f aca="true" t="shared" si="20" ref="E392:E455">B392+110651</f>
        <v>574982.5597</v>
      </c>
    </row>
    <row r="393" spans="1:5" ht="12">
      <c r="A393" s="1">
        <v>1856</v>
      </c>
      <c r="B393" s="2">
        <v>705533.9445999999</v>
      </c>
      <c r="C393" s="2">
        <f t="shared" si="18"/>
        <v>123.9224612223032</v>
      </c>
      <c r="D393" s="5">
        <f t="shared" si="19"/>
        <v>594882.9445999999</v>
      </c>
      <c r="E393" s="5">
        <f t="shared" si="20"/>
        <v>816184.9445999999</v>
      </c>
    </row>
    <row r="394" spans="1:5" ht="12">
      <c r="A394" s="1">
        <v>1857</v>
      </c>
      <c r="B394" s="2">
        <v>501217.8487</v>
      </c>
      <c r="C394" s="2">
        <f t="shared" si="18"/>
        <v>88.03566418716572</v>
      </c>
      <c r="D394" s="5">
        <f t="shared" si="19"/>
        <v>390566.8487</v>
      </c>
      <c r="E394" s="5">
        <f t="shared" si="20"/>
        <v>611868.8487</v>
      </c>
    </row>
    <row r="395" spans="1:5" ht="12">
      <c r="A395" s="1">
        <v>1858</v>
      </c>
      <c r="B395" s="2">
        <v>668475.6235</v>
      </c>
      <c r="C395" s="2">
        <f t="shared" si="18"/>
        <v>117.41340748417014</v>
      </c>
      <c r="D395" s="5">
        <f t="shared" si="19"/>
        <v>557824.6235</v>
      </c>
      <c r="E395" s="5">
        <f t="shared" si="20"/>
        <v>779126.6235</v>
      </c>
    </row>
    <row r="396" spans="1:5" ht="12">
      <c r="A396" s="1">
        <v>1859</v>
      </c>
      <c r="B396" s="2">
        <v>488137.4336</v>
      </c>
      <c r="C396" s="2">
        <f t="shared" si="18"/>
        <v>85.73817411541536</v>
      </c>
      <c r="D396" s="5">
        <f t="shared" si="19"/>
        <v>377486.4336</v>
      </c>
      <c r="E396" s="5">
        <f t="shared" si="20"/>
        <v>598788.4336</v>
      </c>
    </row>
    <row r="397" spans="1:5" ht="12">
      <c r="A397" s="1">
        <v>1860</v>
      </c>
      <c r="B397" s="2">
        <v>710904.8531000001</v>
      </c>
      <c r="C397" s="2">
        <f t="shared" si="18"/>
        <v>124.86582646420825</v>
      </c>
      <c r="D397" s="5">
        <f t="shared" si="19"/>
        <v>600253.8531000001</v>
      </c>
      <c r="E397" s="5">
        <f t="shared" si="20"/>
        <v>821555.8531000001</v>
      </c>
    </row>
    <row r="398" spans="1:5" ht="12">
      <c r="A398" s="1">
        <v>1861</v>
      </c>
      <c r="B398" s="2">
        <v>119419.53219999999</v>
      </c>
      <c r="C398" s="2">
        <f t="shared" si="18"/>
        <v>20.97526626678493</v>
      </c>
      <c r="D398" s="5">
        <f t="shared" si="19"/>
        <v>8768.532199999987</v>
      </c>
      <c r="E398" s="5">
        <f t="shared" si="20"/>
        <v>230070.5322</v>
      </c>
    </row>
    <row r="399" spans="1:5" ht="12">
      <c r="A399" s="1">
        <v>1862</v>
      </c>
      <c r="B399" s="2">
        <v>1000666.6631</v>
      </c>
      <c r="C399" s="2">
        <f t="shared" si="18"/>
        <v>175.76060897362714</v>
      </c>
      <c r="D399" s="5">
        <f t="shared" si="19"/>
        <v>890015.6631</v>
      </c>
      <c r="E399" s="5">
        <f t="shared" si="20"/>
        <v>1111317.6631</v>
      </c>
    </row>
    <row r="400" spans="1:5" ht="12">
      <c r="A400" s="1">
        <v>1863</v>
      </c>
      <c r="B400" s="2">
        <v>408263.4387</v>
      </c>
      <c r="C400" s="2">
        <f t="shared" si="18"/>
        <v>71.70882498002055</v>
      </c>
      <c r="D400" s="5">
        <f t="shared" si="19"/>
        <v>297612.4387</v>
      </c>
      <c r="E400" s="5">
        <f t="shared" si="20"/>
        <v>518914.4387</v>
      </c>
    </row>
    <row r="401" spans="1:5" ht="12">
      <c r="A401" s="1">
        <v>1864</v>
      </c>
      <c r="B401" s="2">
        <v>399293.3774</v>
      </c>
      <c r="C401" s="2">
        <f t="shared" si="18"/>
        <v>70.1332918931736</v>
      </c>
      <c r="D401" s="5">
        <f t="shared" si="19"/>
        <v>288642.3774</v>
      </c>
      <c r="E401" s="5">
        <f t="shared" si="20"/>
        <v>509944.3774</v>
      </c>
    </row>
    <row r="402" spans="1:5" ht="12">
      <c r="A402" s="1">
        <v>1865</v>
      </c>
      <c r="B402" s="2">
        <v>752505.0872999999</v>
      </c>
      <c r="C402" s="2">
        <f t="shared" si="18"/>
        <v>132.17263777916338</v>
      </c>
      <c r="D402" s="5">
        <f t="shared" si="19"/>
        <v>641854.0872999999</v>
      </c>
      <c r="E402" s="5">
        <f t="shared" si="20"/>
        <v>863156.0872999999</v>
      </c>
    </row>
    <row r="403" spans="1:5" ht="12">
      <c r="A403" s="1">
        <v>1866</v>
      </c>
      <c r="B403" s="2">
        <v>866169.7038</v>
      </c>
      <c r="C403" s="2">
        <f t="shared" si="18"/>
        <v>152.13709043006313</v>
      </c>
      <c r="D403" s="5">
        <f t="shared" si="19"/>
        <v>755518.7038</v>
      </c>
      <c r="E403" s="5">
        <f t="shared" si="20"/>
        <v>976820.7038</v>
      </c>
    </row>
    <row r="404" spans="1:5" ht="12">
      <c r="A404" s="1">
        <v>1867</v>
      </c>
      <c r="B404" s="2">
        <v>840302.6527999999</v>
      </c>
      <c r="C404" s="2">
        <f t="shared" si="18"/>
        <v>147.59371069756818</v>
      </c>
      <c r="D404" s="5">
        <f t="shared" si="19"/>
        <v>729651.6527999999</v>
      </c>
      <c r="E404" s="5">
        <f t="shared" si="20"/>
        <v>950953.6527999999</v>
      </c>
    </row>
    <row r="405" spans="1:5" ht="12">
      <c r="A405" s="1">
        <v>1868</v>
      </c>
      <c r="B405" s="2">
        <v>668889.1743</v>
      </c>
      <c r="C405" s="2">
        <f t="shared" si="18"/>
        <v>117.48604499986826</v>
      </c>
      <c r="D405" s="5">
        <f t="shared" si="19"/>
        <v>558238.1743</v>
      </c>
      <c r="E405" s="5">
        <f t="shared" si="20"/>
        <v>779540.1743</v>
      </c>
    </row>
    <row r="406" spans="1:5" ht="12">
      <c r="A406" s="1">
        <v>1869</v>
      </c>
      <c r="B406" s="2">
        <v>541584.5364</v>
      </c>
      <c r="C406" s="2">
        <f t="shared" si="18"/>
        <v>95.12581106027207</v>
      </c>
      <c r="D406" s="5">
        <f t="shared" si="19"/>
        <v>430933.5364</v>
      </c>
      <c r="E406" s="5">
        <f t="shared" si="20"/>
        <v>652235.5364</v>
      </c>
    </row>
    <row r="407" spans="1:5" ht="12">
      <c r="A407" s="1">
        <v>1870</v>
      </c>
      <c r="B407" s="2">
        <v>423317.99980000005</v>
      </c>
      <c r="C407" s="2">
        <f t="shared" si="18"/>
        <v>74.35306099221022</v>
      </c>
      <c r="D407" s="5">
        <f t="shared" si="19"/>
        <v>312666.99980000005</v>
      </c>
      <c r="E407" s="5">
        <f t="shared" si="20"/>
        <v>533968.9998000001</v>
      </c>
    </row>
    <row r="408" spans="1:5" ht="12">
      <c r="A408" s="1">
        <v>1871</v>
      </c>
      <c r="B408" s="2">
        <v>365893.2254</v>
      </c>
      <c r="C408" s="2">
        <f t="shared" si="18"/>
        <v>64.26677183029324</v>
      </c>
      <c r="D408" s="5">
        <f t="shared" si="19"/>
        <v>255242.2254</v>
      </c>
      <c r="E408" s="5">
        <f t="shared" si="20"/>
        <v>476544.2254</v>
      </c>
    </row>
    <row r="409" spans="1:5" ht="12">
      <c r="A409" s="1">
        <v>1872</v>
      </c>
      <c r="B409" s="2">
        <v>707213.3487000001</v>
      </c>
      <c r="C409" s="2">
        <f t="shared" si="18"/>
        <v>124.21743765972583</v>
      </c>
      <c r="D409" s="5">
        <f t="shared" si="19"/>
        <v>596562.3487000001</v>
      </c>
      <c r="E409" s="5">
        <f t="shared" si="20"/>
        <v>817864.3487000001</v>
      </c>
    </row>
    <row r="410" spans="1:5" ht="12">
      <c r="A410" s="1">
        <v>1873</v>
      </c>
      <c r="B410" s="2">
        <v>387055.51359999995</v>
      </c>
      <c r="C410" s="2">
        <f t="shared" si="18"/>
        <v>67.98379049241659</v>
      </c>
      <c r="D410" s="5">
        <f t="shared" si="19"/>
        <v>276404.51359999995</v>
      </c>
      <c r="E410" s="5">
        <f t="shared" si="20"/>
        <v>497706.51359999995</v>
      </c>
    </row>
    <row r="411" spans="1:5" ht="12">
      <c r="A411" s="1">
        <v>1874</v>
      </c>
      <c r="B411" s="2">
        <v>539407.3476999999</v>
      </c>
      <c r="C411" s="2">
        <f t="shared" si="18"/>
        <v>94.74340198652813</v>
      </c>
      <c r="D411" s="5">
        <f t="shared" si="19"/>
        <v>428756.3476999999</v>
      </c>
      <c r="E411" s="5">
        <f t="shared" si="20"/>
        <v>650058.3476999999</v>
      </c>
    </row>
    <row r="412" spans="1:5" ht="12">
      <c r="A412" s="1">
        <v>1875</v>
      </c>
      <c r="B412" s="2">
        <v>432553.6923</v>
      </c>
      <c r="C412" s="2">
        <f t="shared" si="18"/>
        <v>75.97525047643303</v>
      </c>
      <c r="D412" s="5">
        <f t="shared" si="19"/>
        <v>321902.6923</v>
      </c>
      <c r="E412" s="5">
        <f t="shared" si="20"/>
        <v>543204.6923</v>
      </c>
    </row>
    <row r="413" spans="1:5" ht="12">
      <c r="A413" s="1">
        <v>1876</v>
      </c>
      <c r="B413" s="2">
        <v>449068.83940000006</v>
      </c>
      <c r="C413" s="2">
        <f t="shared" si="18"/>
        <v>78.87602894605111</v>
      </c>
      <c r="D413" s="5">
        <f t="shared" si="19"/>
        <v>338417.83940000006</v>
      </c>
      <c r="E413" s="5">
        <f t="shared" si="20"/>
        <v>559719.8394</v>
      </c>
    </row>
    <row r="414" spans="1:5" ht="12">
      <c r="A414" s="1">
        <v>1877</v>
      </c>
      <c r="B414" s="2">
        <v>561982.1642</v>
      </c>
      <c r="C414" s="2">
        <f t="shared" si="18"/>
        <v>98.70852208278079</v>
      </c>
      <c r="D414" s="5">
        <f t="shared" si="19"/>
        <v>451331.1642</v>
      </c>
      <c r="E414" s="5">
        <f t="shared" si="20"/>
        <v>672633.1642</v>
      </c>
    </row>
    <row r="415" spans="1:5" ht="12">
      <c r="A415" s="1">
        <v>1878</v>
      </c>
      <c r="B415" s="2">
        <v>506920.71270000003</v>
      </c>
      <c r="C415" s="2">
        <f t="shared" si="18"/>
        <v>89.03733525955721</v>
      </c>
      <c r="D415" s="5">
        <f t="shared" si="19"/>
        <v>396269.71270000003</v>
      </c>
      <c r="E415" s="5">
        <f t="shared" si="20"/>
        <v>617571.7127</v>
      </c>
    </row>
    <row r="416" spans="1:5" ht="12">
      <c r="A416" s="1">
        <v>1879</v>
      </c>
      <c r="B416" s="2">
        <v>219914.8444</v>
      </c>
      <c r="C416" s="2">
        <f t="shared" si="18"/>
        <v>38.62661603449639</v>
      </c>
      <c r="D416" s="5">
        <f t="shared" si="19"/>
        <v>109263.8444</v>
      </c>
      <c r="E416" s="5">
        <f t="shared" si="20"/>
        <v>330565.8444</v>
      </c>
    </row>
    <row r="417" spans="1:5" ht="12">
      <c r="A417" s="1">
        <v>1880</v>
      </c>
      <c r="B417" s="2">
        <v>434590.55059999996</v>
      </c>
      <c r="C417" s="2">
        <f t="shared" si="18"/>
        <v>76.33301142561058</v>
      </c>
      <c r="D417" s="5">
        <f t="shared" si="19"/>
        <v>323939.55059999996</v>
      </c>
      <c r="E417" s="5">
        <f t="shared" si="20"/>
        <v>545241.5506</v>
      </c>
    </row>
    <row r="418" spans="1:5" ht="12">
      <c r="A418" s="1">
        <v>1881</v>
      </c>
      <c r="B418" s="2">
        <v>361206.60370000004</v>
      </c>
      <c r="C418" s="2">
        <f t="shared" si="18"/>
        <v>63.44359712647212</v>
      </c>
      <c r="D418" s="5">
        <f t="shared" si="19"/>
        <v>250555.60370000004</v>
      </c>
      <c r="E418" s="5">
        <f t="shared" si="20"/>
        <v>471857.60370000004</v>
      </c>
    </row>
    <row r="419" spans="1:5" ht="12">
      <c r="A419" s="1">
        <v>1882</v>
      </c>
      <c r="B419" s="2">
        <v>386504.5078</v>
      </c>
      <c r="C419" s="2">
        <f t="shared" si="18"/>
        <v>67.88700989751202</v>
      </c>
      <c r="D419" s="5">
        <f t="shared" si="19"/>
        <v>275853.5078</v>
      </c>
      <c r="E419" s="5">
        <f t="shared" si="20"/>
        <v>497155.5078</v>
      </c>
    </row>
    <row r="420" spans="1:5" ht="12">
      <c r="A420" s="1">
        <v>1883</v>
      </c>
      <c r="B420" s="2">
        <v>406024.4961</v>
      </c>
      <c r="C420" s="2">
        <f t="shared" si="18"/>
        <v>71.3155692342821</v>
      </c>
      <c r="D420" s="5">
        <f t="shared" si="19"/>
        <v>295373.4961</v>
      </c>
      <c r="E420" s="5">
        <f t="shared" si="20"/>
        <v>516675.4961</v>
      </c>
    </row>
    <row r="421" spans="1:5" ht="12">
      <c r="A421" s="1">
        <v>1884</v>
      </c>
      <c r="B421" s="2">
        <v>730740.1242999999</v>
      </c>
      <c r="C421" s="2">
        <f t="shared" si="18"/>
        <v>128.34976319741452</v>
      </c>
      <c r="D421" s="5">
        <f t="shared" si="19"/>
        <v>620089.1242999999</v>
      </c>
      <c r="E421" s="5">
        <f t="shared" si="20"/>
        <v>841391.1242999999</v>
      </c>
    </row>
    <row r="422" spans="1:5" ht="12">
      <c r="A422" s="1">
        <v>1885</v>
      </c>
      <c r="B422" s="2">
        <v>721826.6603999999</v>
      </c>
      <c r="C422" s="2">
        <f t="shared" si="18"/>
        <v>126.78417107678254</v>
      </c>
      <c r="D422" s="5">
        <f t="shared" si="19"/>
        <v>611175.6603999999</v>
      </c>
      <c r="E422" s="5">
        <f t="shared" si="20"/>
        <v>832477.6603999999</v>
      </c>
    </row>
    <row r="423" spans="1:5" ht="12">
      <c r="A423" s="1">
        <v>1886</v>
      </c>
      <c r="B423" s="2">
        <v>566289.4344</v>
      </c>
      <c r="C423" s="2">
        <f t="shared" si="18"/>
        <v>99.46506615612952</v>
      </c>
      <c r="D423" s="5">
        <f t="shared" si="19"/>
        <v>455638.4344</v>
      </c>
      <c r="E423" s="5">
        <f t="shared" si="20"/>
        <v>676940.4344</v>
      </c>
    </row>
    <row r="424" spans="1:5" ht="12">
      <c r="A424" s="1">
        <v>1887</v>
      </c>
      <c r="B424" s="2">
        <v>308864.42100000003</v>
      </c>
      <c r="C424" s="2">
        <f t="shared" si="18"/>
        <v>54.25003223058481</v>
      </c>
      <c r="D424" s="5">
        <f t="shared" si="19"/>
        <v>198213.42100000003</v>
      </c>
      <c r="E424" s="5">
        <f t="shared" si="20"/>
        <v>419515.42100000003</v>
      </c>
    </row>
    <row r="425" spans="1:5" ht="12">
      <c r="A425" s="1">
        <v>1888</v>
      </c>
      <c r="B425" s="2">
        <v>506642.4072</v>
      </c>
      <c r="C425" s="2">
        <f t="shared" si="18"/>
        <v>88.98845270359278</v>
      </c>
      <c r="D425" s="5">
        <f t="shared" si="19"/>
        <v>395991.4072</v>
      </c>
      <c r="E425" s="5">
        <f t="shared" si="20"/>
        <v>617293.4072</v>
      </c>
    </row>
    <row r="426" spans="1:5" ht="12">
      <c r="A426" s="1">
        <v>1889</v>
      </c>
      <c r="B426" s="2">
        <v>480767.25560000003</v>
      </c>
      <c r="C426" s="2">
        <f t="shared" si="18"/>
        <v>84.44365015324897</v>
      </c>
      <c r="D426" s="5">
        <f t="shared" si="19"/>
        <v>370116.25560000003</v>
      </c>
      <c r="E426" s="5">
        <f t="shared" si="20"/>
        <v>591418.2556</v>
      </c>
    </row>
    <row r="427" spans="1:5" ht="12">
      <c r="A427" s="1">
        <v>1890</v>
      </c>
      <c r="B427" s="2">
        <v>664825.5516</v>
      </c>
      <c r="C427" s="2">
        <f t="shared" si="18"/>
        <v>116.77229602957837</v>
      </c>
      <c r="D427" s="5">
        <f t="shared" si="19"/>
        <v>554174.5516</v>
      </c>
      <c r="E427" s="5">
        <f t="shared" si="20"/>
        <v>775476.5516</v>
      </c>
    </row>
    <row r="428" spans="1:5" ht="12">
      <c r="A428" s="1">
        <v>1891</v>
      </c>
      <c r="B428" s="2">
        <v>657828.343</v>
      </c>
      <c r="C428" s="2">
        <f t="shared" si="18"/>
        <v>115.54328172341415</v>
      </c>
      <c r="D428" s="5">
        <f t="shared" si="19"/>
        <v>547177.343</v>
      </c>
      <c r="E428" s="5">
        <f t="shared" si="20"/>
        <v>768479.343</v>
      </c>
    </row>
    <row r="429" spans="1:5" ht="12">
      <c r="A429" s="1">
        <v>1892</v>
      </c>
      <c r="B429" s="2">
        <v>535970.7553</v>
      </c>
      <c r="C429" s="2">
        <f t="shared" si="18"/>
        <v>94.13978682146714</v>
      </c>
      <c r="D429" s="5">
        <f t="shared" si="19"/>
        <v>425319.75529999996</v>
      </c>
      <c r="E429" s="5">
        <f t="shared" si="20"/>
        <v>646621.7553</v>
      </c>
    </row>
    <row r="430" spans="1:5" ht="12">
      <c r="A430" s="1">
        <v>1893</v>
      </c>
      <c r="B430" s="2">
        <v>306768.9011</v>
      </c>
      <c r="C430" s="2">
        <f t="shared" si="18"/>
        <v>53.881967751850844</v>
      </c>
      <c r="D430" s="5">
        <f t="shared" si="19"/>
        <v>196117.90110000002</v>
      </c>
      <c r="E430" s="5">
        <f t="shared" si="20"/>
        <v>417419.9011</v>
      </c>
    </row>
    <row r="431" spans="1:5" ht="12">
      <c r="A431" s="1">
        <v>1894</v>
      </c>
      <c r="B431" s="2">
        <v>504024.9031</v>
      </c>
      <c r="C431" s="2">
        <f t="shared" si="18"/>
        <v>88.52870508575793</v>
      </c>
      <c r="D431" s="5">
        <f t="shared" si="19"/>
        <v>393373.9031</v>
      </c>
      <c r="E431" s="5">
        <f t="shared" si="20"/>
        <v>614675.9031</v>
      </c>
    </row>
    <row r="432" spans="1:5" ht="12">
      <c r="A432" s="1">
        <v>1895</v>
      </c>
      <c r="B432" s="2">
        <v>684825.9578000001</v>
      </c>
      <c r="C432" s="2">
        <f t="shared" si="18"/>
        <v>120.28523765445654</v>
      </c>
      <c r="D432" s="5">
        <f t="shared" si="19"/>
        <v>574174.9578000001</v>
      </c>
      <c r="E432" s="5">
        <f t="shared" si="20"/>
        <v>795476.9578000001</v>
      </c>
    </row>
    <row r="433" spans="1:5" ht="12">
      <c r="A433" s="1">
        <v>1896</v>
      </c>
      <c r="B433" s="2">
        <v>306376.20570000005</v>
      </c>
      <c r="C433" s="2">
        <f t="shared" si="18"/>
        <v>53.812993351893</v>
      </c>
      <c r="D433" s="5">
        <f t="shared" si="19"/>
        <v>195725.20570000005</v>
      </c>
      <c r="E433" s="5">
        <f t="shared" si="20"/>
        <v>417027.20570000005</v>
      </c>
    </row>
    <row r="434" spans="1:5" ht="12">
      <c r="A434" s="1">
        <v>1897</v>
      </c>
      <c r="B434" s="2">
        <v>708465.3379</v>
      </c>
      <c r="C434" s="2">
        <f t="shared" si="18"/>
        <v>124.4373414422089</v>
      </c>
      <c r="D434" s="5">
        <f t="shared" si="19"/>
        <v>597814.3379</v>
      </c>
      <c r="E434" s="5">
        <f t="shared" si="20"/>
        <v>819116.3379</v>
      </c>
    </row>
    <row r="435" spans="1:6" ht="12">
      <c r="A435" s="1">
        <v>1898</v>
      </c>
      <c r="B435" s="2">
        <v>608033.7111999999</v>
      </c>
      <c r="C435" s="2">
        <f t="shared" si="18"/>
        <v>106.79717761950344</v>
      </c>
      <c r="D435" s="5">
        <f t="shared" si="19"/>
        <v>497382.7111999999</v>
      </c>
      <c r="E435" s="5">
        <f t="shared" si="20"/>
        <v>718684.7111999999</v>
      </c>
      <c r="F435" s="2">
        <v>713075.7116899</v>
      </c>
    </row>
    <row r="436" spans="1:6" ht="12">
      <c r="A436" s="1">
        <v>1899</v>
      </c>
      <c r="B436" s="2">
        <v>206873.7909</v>
      </c>
      <c r="C436" s="2">
        <f t="shared" si="18"/>
        <v>36.336039572483685</v>
      </c>
      <c r="D436" s="5">
        <f t="shared" si="19"/>
        <v>96222.79089999999</v>
      </c>
      <c r="E436" s="5">
        <f t="shared" si="20"/>
        <v>317524.7909</v>
      </c>
      <c r="F436" s="2"/>
    </row>
    <row r="437" spans="1:6" ht="12">
      <c r="A437" s="1">
        <v>1900</v>
      </c>
      <c r="B437" s="2">
        <v>541909.0264</v>
      </c>
      <c r="C437" s="2">
        <f t="shared" si="18"/>
        <v>95.18280562410531</v>
      </c>
      <c r="D437" s="5">
        <f t="shared" si="19"/>
        <v>431258.0264</v>
      </c>
      <c r="E437" s="5">
        <f t="shared" si="20"/>
        <v>652560.0264</v>
      </c>
      <c r="F437" s="2">
        <v>396366.55057428003</v>
      </c>
    </row>
    <row r="438" spans="1:6" ht="12">
      <c r="A438" s="1">
        <v>1901</v>
      </c>
      <c r="B438" s="2">
        <v>562247.4763</v>
      </c>
      <c r="C438" s="2">
        <f t="shared" si="18"/>
        <v>98.75512243231138</v>
      </c>
      <c r="D438" s="5">
        <f t="shared" si="19"/>
        <v>451596.4763</v>
      </c>
      <c r="E438" s="5">
        <f t="shared" si="20"/>
        <v>672898.4763</v>
      </c>
      <c r="F438" s="2"/>
    </row>
    <row r="439" spans="1:6" ht="12">
      <c r="A439" s="1">
        <v>1902</v>
      </c>
      <c r="B439" s="2">
        <v>119018.72689999998</v>
      </c>
      <c r="C439" s="2">
        <f t="shared" si="18"/>
        <v>20.904867415493513</v>
      </c>
      <c r="D439" s="5">
        <f t="shared" si="19"/>
        <v>8367.72689999998</v>
      </c>
      <c r="E439" s="5">
        <f t="shared" si="20"/>
        <v>229669.72689999998</v>
      </c>
      <c r="F439" s="2"/>
    </row>
    <row r="440" spans="1:6" ht="12">
      <c r="A440" s="1">
        <v>1903</v>
      </c>
      <c r="B440" s="2">
        <v>773986.7572</v>
      </c>
      <c r="C440" s="2">
        <f t="shared" si="18"/>
        <v>135.94575376535784</v>
      </c>
      <c r="D440" s="5">
        <f t="shared" si="19"/>
        <v>663335.7572</v>
      </c>
      <c r="E440" s="5">
        <f t="shared" si="20"/>
        <v>884637.7572</v>
      </c>
      <c r="F440" s="2"/>
    </row>
    <row r="441" spans="1:6" ht="12">
      <c r="A441" s="1">
        <v>1904</v>
      </c>
      <c r="B441" s="2">
        <v>440058.29980000004</v>
      </c>
      <c r="C441" s="2">
        <f t="shared" si="18"/>
        <v>77.29338610835448</v>
      </c>
      <c r="D441" s="5">
        <f t="shared" si="19"/>
        <v>329407.29980000004</v>
      </c>
      <c r="E441" s="5">
        <f t="shared" si="20"/>
        <v>550709.2998</v>
      </c>
      <c r="F441" s="2"/>
    </row>
    <row r="442" spans="1:6" ht="12">
      <c r="A442" s="1">
        <v>1905</v>
      </c>
      <c r="B442" s="2">
        <v>729401.8385000001</v>
      </c>
      <c r="C442" s="2">
        <f t="shared" si="18"/>
        <v>128.11470197686776</v>
      </c>
      <c r="D442" s="5">
        <f t="shared" si="19"/>
        <v>618750.8385000001</v>
      </c>
      <c r="E442" s="5">
        <f t="shared" si="20"/>
        <v>840052.8385000001</v>
      </c>
      <c r="F442" s="2"/>
    </row>
    <row r="443" spans="1:6" ht="12">
      <c r="A443" s="1">
        <v>1906</v>
      </c>
      <c r="B443" s="2">
        <v>699307.7963999999</v>
      </c>
      <c r="C443" s="2">
        <f t="shared" si="18"/>
        <v>122.82887867424273</v>
      </c>
      <c r="D443" s="5">
        <f t="shared" si="19"/>
        <v>588656.7963999999</v>
      </c>
      <c r="E443" s="5">
        <f t="shared" si="20"/>
        <v>809958.7963999999</v>
      </c>
      <c r="F443" s="2"/>
    </row>
    <row r="444" spans="1:6" ht="12">
      <c r="A444" s="1">
        <v>1907</v>
      </c>
      <c r="B444" s="2">
        <v>708333.5332999999</v>
      </c>
      <c r="C444" s="2">
        <f t="shared" si="18"/>
        <v>124.41419081911351</v>
      </c>
      <c r="D444" s="5">
        <f t="shared" si="19"/>
        <v>597682.5332999999</v>
      </c>
      <c r="E444" s="5">
        <f t="shared" si="20"/>
        <v>818984.5332999999</v>
      </c>
      <c r="F444" s="2"/>
    </row>
    <row r="445" spans="1:6" ht="12">
      <c r="A445" s="1">
        <v>1908</v>
      </c>
      <c r="B445" s="2">
        <v>478531.662</v>
      </c>
      <c r="C445" s="2">
        <f t="shared" si="18"/>
        <v>84.05098263763865</v>
      </c>
      <c r="D445" s="5">
        <f t="shared" si="19"/>
        <v>367880.662</v>
      </c>
      <c r="E445" s="5">
        <f t="shared" si="20"/>
        <v>589182.662</v>
      </c>
      <c r="F445" s="2"/>
    </row>
    <row r="446" spans="1:6" ht="12">
      <c r="A446" s="1">
        <v>1909</v>
      </c>
      <c r="B446" s="2">
        <v>619225.7331999999</v>
      </c>
      <c r="C446" s="2">
        <f t="shared" si="18"/>
        <v>108.7629836914997</v>
      </c>
      <c r="D446" s="5">
        <f t="shared" si="19"/>
        <v>508574.7331999999</v>
      </c>
      <c r="E446" s="5">
        <f t="shared" si="20"/>
        <v>729876.7331999999</v>
      </c>
      <c r="F446" s="2"/>
    </row>
    <row r="447" spans="1:6" ht="12">
      <c r="A447" s="1">
        <v>1910</v>
      </c>
      <c r="B447" s="2">
        <v>612992.658</v>
      </c>
      <c r="C447" s="2">
        <f t="shared" si="18"/>
        <v>107.66818446081834</v>
      </c>
      <c r="D447" s="5">
        <f t="shared" si="19"/>
        <v>502341.65800000005</v>
      </c>
      <c r="E447" s="5">
        <f t="shared" si="20"/>
        <v>723643.658</v>
      </c>
      <c r="F447" s="2"/>
    </row>
    <row r="448" spans="1:6" ht="12">
      <c r="A448" s="1">
        <v>1911</v>
      </c>
      <c r="B448" s="2">
        <v>756996.4793</v>
      </c>
      <c r="C448" s="2">
        <f t="shared" si="18"/>
        <v>132.9615216524542</v>
      </c>
      <c r="D448" s="5">
        <f t="shared" si="19"/>
        <v>646345.4793</v>
      </c>
      <c r="E448" s="5">
        <f t="shared" si="20"/>
        <v>867647.4793</v>
      </c>
      <c r="F448" s="2"/>
    </row>
    <row r="449" spans="1:6" ht="12">
      <c r="A449" s="1">
        <v>1912</v>
      </c>
      <c r="B449" s="2">
        <v>700999.6786000001</v>
      </c>
      <c r="C449" s="2">
        <f t="shared" si="18"/>
        <v>123.12604680899648</v>
      </c>
      <c r="D449" s="5">
        <f t="shared" si="19"/>
        <v>590348.6786000001</v>
      </c>
      <c r="E449" s="5">
        <f t="shared" si="20"/>
        <v>811650.6786000001</v>
      </c>
      <c r="F449" s="2">
        <v>695123.11641669</v>
      </c>
    </row>
    <row r="450" spans="1:6" ht="12">
      <c r="A450" s="1">
        <v>1913</v>
      </c>
      <c r="B450" s="2">
        <v>526164.1248</v>
      </c>
      <c r="C450" s="2">
        <f t="shared" si="18"/>
        <v>92.41731578069151</v>
      </c>
      <c r="D450" s="5">
        <f t="shared" si="19"/>
        <v>415513.1248</v>
      </c>
      <c r="E450" s="5">
        <f t="shared" si="20"/>
        <v>636815.1248</v>
      </c>
      <c r="F450" s="2">
        <v>486853.09719761</v>
      </c>
    </row>
    <row r="451" spans="1:6" ht="12">
      <c r="A451" s="1">
        <v>1914</v>
      </c>
      <c r="B451" s="2">
        <v>919575.9266</v>
      </c>
      <c r="C451" s="2">
        <f t="shared" si="18"/>
        <v>161.51754706807066</v>
      </c>
      <c r="D451" s="5">
        <f t="shared" si="19"/>
        <v>808924.9266</v>
      </c>
      <c r="E451" s="5">
        <f t="shared" si="20"/>
        <v>1030226.9266</v>
      </c>
      <c r="F451" s="2">
        <v>832296.6057918201</v>
      </c>
    </row>
    <row r="452" spans="1:6" ht="12">
      <c r="A452" s="1">
        <v>1915</v>
      </c>
      <c r="B452" s="2">
        <v>635325.2126000001</v>
      </c>
      <c r="C452" s="2">
        <f t="shared" si="18"/>
        <v>111.59075282566504</v>
      </c>
      <c r="D452" s="5">
        <f t="shared" si="19"/>
        <v>524674.2126000001</v>
      </c>
      <c r="E452" s="5">
        <f t="shared" si="20"/>
        <v>745976.2126000001</v>
      </c>
      <c r="F452" s="2">
        <v>685964.63695955</v>
      </c>
    </row>
    <row r="453" spans="1:6" ht="12">
      <c r="A453" s="1">
        <v>1916</v>
      </c>
      <c r="B453" s="2">
        <v>695838.5743999999</v>
      </c>
      <c r="C453" s="2">
        <f t="shared" si="18"/>
        <v>122.2195323315798</v>
      </c>
      <c r="D453" s="5">
        <f t="shared" si="19"/>
        <v>585187.5743999999</v>
      </c>
      <c r="E453" s="5">
        <f t="shared" si="20"/>
        <v>806489.5743999999</v>
      </c>
      <c r="F453" s="2">
        <v>874224.01129206</v>
      </c>
    </row>
    <row r="454" spans="1:6" ht="12">
      <c r="A454" s="1">
        <v>1917</v>
      </c>
      <c r="B454" s="2">
        <v>761924.4771</v>
      </c>
      <c r="C454" s="2">
        <f t="shared" si="18"/>
        <v>133.8270925026566</v>
      </c>
      <c r="D454" s="5">
        <f t="shared" si="19"/>
        <v>651273.4771</v>
      </c>
      <c r="E454" s="5">
        <f t="shared" si="20"/>
        <v>872575.4771</v>
      </c>
      <c r="F454" s="2">
        <v>988713.73177915</v>
      </c>
    </row>
    <row r="455" spans="1:6" ht="12">
      <c r="A455" s="1">
        <v>1918</v>
      </c>
      <c r="B455" s="2">
        <v>520777.58070000005</v>
      </c>
      <c r="C455" s="2">
        <f t="shared" si="18"/>
        <v>91.47120424706017</v>
      </c>
      <c r="D455" s="5">
        <f t="shared" si="19"/>
        <v>410126.58070000005</v>
      </c>
      <c r="E455" s="5">
        <f t="shared" si="20"/>
        <v>631428.5807</v>
      </c>
      <c r="F455" s="2">
        <v>531129.13082736</v>
      </c>
    </row>
    <row r="456" spans="1:6" ht="12">
      <c r="A456" s="1">
        <v>1919</v>
      </c>
      <c r="B456" s="2">
        <v>562390.2302999999</v>
      </c>
      <c r="C456" s="2">
        <f aca="true" t="shared" si="21" ref="C456:C519">B456/569335*100</f>
        <v>98.7801962464981</v>
      </c>
      <c r="D456" s="5">
        <f aca="true" t="shared" si="22" ref="D456:D519">B456-110651</f>
        <v>451739.23029999994</v>
      </c>
      <c r="E456" s="5">
        <f aca="true" t="shared" si="23" ref="E456:E519">B456+110651</f>
        <v>673041.2302999999</v>
      </c>
      <c r="F456" s="2">
        <v>699274.32308188</v>
      </c>
    </row>
    <row r="457" spans="1:6" ht="12">
      <c r="A457" s="1">
        <v>1920</v>
      </c>
      <c r="B457" s="2">
        <v>761193.5551000001</v>
      </c>
      <c r="C457" s="2">
        <f t="shared" si="21"/>
        <v>133.69871079417217</v>
      </c>
      <c r="D457" s="5">
        <f t="shared" si="22"/>
        <v>650542.5551000001</v>
      </c>
      <c r="E457" s="5">
        <f t="shared" si="23"/>
        <v>871844.5551000001</v>
      </c>
      <c r="F457" s="2">
        <v>990208.0789058901</v>
      </c>
    </row>
    <row r="458" spans="1:6" ht="12">
      <c r="A458" s="1">
        <v>1921</v>
      </c>
      <c r="B458" s="2">
        <v>791578.2052</v>
      </c>
      <c r="C458" s="2">
        <f t="shared" si="21"/>
        <v>139.0355775070916</v>
      </c>
      <c r="D458" s="5">
        <f t="shared" si="22"/>
        <v>680927.2052</v>
      </c>
      <c r="E458" s="5">
        <f t="shared" si="23"/>
        <v>902229.2052</v>
      </c>
      <c r="F458" s="2">
        <v>915897.13579728</v>
      </c>
    </row>
    <row r="459" spans="1:6" ht="12">
      <c r="A459" s="1">
        <v>1922</v>
      </c>
      <c r="B459" s="2">
        <v>518097.78969999996</v>
      </c>
      <c r="C459" s="2">
        <f t="shared" si="21"/>
        <v>91.00051633923788</v>
      </c>
      <c r="D459" s="5">
        <f t="shared" si="22"/>
        <v>407446.78969999996</v>
      </c>
      <c r="E459" s="5">
        <f t="shared" si="23"/>
        <v>628748.7897</v>
      </c>
      <c r="F459" s="2">
        <v>792767.01850437</v>
      </c>
    </row>
    <row r="460" spans="1:6" ht="12">
      <c r="A460" s="1">
        <v>1923</v>
      </c>
      <c r="B460" s="2">
        <v>530705.9177999999</v>
      </c>
      <c r="C460" s="2">
        <f t="shared" si="21"/>
        <v>93.21505226272755</v>
      </c>
      <c r="D460" s="5">
        <f t="shared" si="22"/>
        <v>420054.91779999994</v>
      </c>
      <c r="E460" s="5">
        <f t="shared" si="23"/>
        <v>641356.9177999999</v>
      </c>
      <c r="F460" s="2">
        <v>669768.80203961</v>
      </c>
    </row>
    <row r="461" spans="1:6" ht="12">
      <c r="A461" s="1">
        <v>1924</v>
      </c>
      <c r="B461" s="2">
        <v>613248.722</v>
      </c>
      <c r="C461" s="2">
        <f t="shared" si="21"/>
        <v>107.71316044156778</v>
      </c>
      <c r="D461" s="5">
        <f t="shared" si="22"/>
        <v>502597.72199999995</v>
      </c>
      <c r="E461" s="5">
        <f t="shared" si="23"/>
        <v>723899.722</v>
      </c>
      <c r="F461" s="2">
        <v>543409.19710168</v>
      </c>
    </row>
    <row r="462" spans="1:6" ht="12">
      <c r="A462" s="1">
        <v>1925</v>
      </c>
      <c r="B462" s="2">
        <v>400401.9065</v>
      </c>
      <c r="C462" s="2">
        <f t="shared" si="21"/>
        <v>70.32799783958478</v>
      </c>
      <c r="D462" s="5">
        <f t="shared" si="22"/>
        <v>289750.9065</v>
      </c>
      <c r="E462" s="5">
        <f t="shared" si="23"/>
        <v>511052.9065</v>
      </c>
      <c r="F462" s="2"/>
    </row>
    <row r="463" spans="1:6" ht="12">
      <c r="A463" s="1">
        <v>1926</v>
      </c>
      <c r="B463" s="2">
        <v>691433.944</v>
      </c>
      <c r="C463" s="2">
        <f t="shared" si="21"/>
        <v>121.44588757058673</v>
      </c>
      <c r="D463" s="5">
        <f t="shared" si="22"/>
        <v>580782.944</v>
      </c>
      <c r="E463" s="5">
        <f t="shared" si="23"/>
        <v>802084.944</v>
      </c>
      <c r="F463" s="2"/>
    </row>
    <row r="464" spans="1:6" ht="12">
      <c r="A464" s="1">
        <v>1927</v>
      </c>
      <c r="B464" s="2">
        <v>645823.4891</v>
      </c>
      <c r="C464" s="2">
        <f t="shared" si="21"/>
        <v>113.43470700027225</v>
      </c>
      <c r="D464" s="5">
        <f t="shared" si="22"/>
        <v>535172.4891</v>
      </c>
      <c r="E464" s="5">
        <f t="shared" si="23"/>
        <v>756474.4891</v>
      </c>
      <c r="F464" s="2"/>
    </row>
    <row r="465" spans="1:6" ht="12">
      <c r="A465" s="1">
        <v>1928</v>
      </c>
      <c r="B465" s="2">
        <v>559874.0425</v>
      </c>
      <c r="C465" s="2">
        <f t="shared" si="21"/>
        <v>98.33824417961306</v>
      </c>
      <c r="D465" s="5">
        <f t="shared" si="22"/>
        <v>449223.0425</v>
      </c>
      <c r="E465" s="5">
        <f t="shared" si="23"/>
        <v>670525.0425</v>
      </c>
      <c r="F465" s="2">
        <v>559917.23037276</v>
      </c>
    </row>
    <row r="466" spans="1:6" ht="12">
      <c r="A466" s="1">
        <v>1929</v>
      </c>
      <c r="B466" s="2">
        <v>662150.3047000001</v>
      </c>
      <c r="C466" s="2">
        <f t="shared" si="21"/>
        <v>116.30240626344772</v>
      </c>
      <c r="D466" s="5">
        <f t="shared" si="22"/>
        <v>551499.3047000001</v>
      </c>
      <c r="E466" s="5">
        <f t="shared" si="23"/>
        <v>772801.3047000001</v>
      </c>
      <c r="F466" s="2">
        <v>770403.38185187</v>
      </c>
    </row>
    <row r="467" spans="1:6" ht="12">
      <c r="A467" s="1">
        <v>1930</v>
      </c>
      <c r="B467" s="2">
        <v>608524.3365999999</v>
      </c>
      <c r="C467" s="2">
        <f t="shared" si="21"/>
        <v>106.88335278877987</v>
      </c>
      <c r="D467" s="5">
        <f t="shared" si="22"/>
        <v>497873.3365999999</v>
      </c>
      <c r="E467" s="5">
        <f t="shared" si="23"/>
        <v>719175.3365999999</v>
      </c>
      <c r="F467" s="2">
        <v>541983.08138078</v>
      </c>
    </row>
    <row r="468" spans="1:6" ht="12">
      <c r="A468" s="1">
        <v>1931</v>
      </c>
      <c r="B468" s="2">
        <v>457716.15190000006</v>
      </c>
      <c r="C468" s="2">
        <f t="shared" si="21"/>
        <v>80.39487329955124</v>
      </c>
      <c r="D468" s="5">
        <f t="shared" si="22"/>
        <v>347065.15190000006</v>
      </c>
      <c r="E468" s="5">
        <f t="shared" si="23"/>
        <v>568367.1519</v>
      </c>
      <c r="F468" s="2">
        <v>290878.81367453997</v>
      </c>
    </row>
    <row r="469" spans="1:6" ht="12">
      <c r="A469" s="1">
        <v>1932</v>
      </c>
      <c r="B469" s="2">
        <v>697136.3174</v>
      </c>
      <c r="C469" s="2">
        <f t="shared" si="21"/>
        <v>122.44747247227028</v>
      </c>
      <c r="D469" s="5">
        <f t="shared" si="22"/>
        <v>586485.3174</v>
      </c>
      <c r="E469" s="5">
        <f t="shared" si="23"/>
        <v>807787.3174</v>
      </c>
      <c r="F469" s="2">
        <v>741661.6955302099</v>
      </c>
    </row>
    <row r="470" spans="1:6" ht="12">
      <c r="A470" s="1">
        <v>1933</v>
      </c>
      <c r="B470" s="2">
        <v>466486.17419999995</v>
      </c>
      <c r="C470" s="2">
        <f t="shared" si="21"/>
        <v>81.93527083351628</v>
      </c>
      <c r="D470" s="5">
        <f t="shared" si="22"/>
        <v>355835.17419999995</v>
      </c>
      <c r="E470" s="5">
        <f t="shared" si="23"/>
        <v>577137.1742</v>
      </c>
      <c r="F470" s="2">
        <v>431719.34441935003</v>
      </c>
    </row>
    <row r="471" spans="1:6" ht="12">
      <c r="A471" s="1">
        <v>1934</v>
      </c>
      <c r="B471" s="2">
        <v>411191.09640000004</v>
      </c>
      <c r="C471" s="2">
        <f t="shared" si="21"/>
        <v>72.22304906601562</v>
      </c>
      <c r="D471" s="5">
        <f t="shared" si="22"/>
        <v>300540.09640000004</v>
      </c>
      <c r="E471" s="5">
        <f t="shared" si="23"/>
        <v>521842.09640000004</v>
      </c>
      <c r="F471" s="2">
        <v>249725.35859752</v>
      </c>
    </row>
    <row r="472" spans="1:6" ht="12">
      <c r="A472" s="1">
        <v>1935</v>
      </c>
      <c r="B472" s="2">
        <v>631431.4061000001</v>
      </c>
      <c r="C472" s="2">
        <f t="shared" si="21"/>
        <v>110.90683096946441</v>
      </c>
      <c r="D472" s="5">
        <f t="shared" si="22"/>
        <v>520780.40610000014</v>
      </c>
      <c r="E472" s="5">
        <f t="shared" si="23"/>
        <v>742082.4061000001</v>
      </c>
      <c r="F472" s="2">
        <v>567246.15608726</v>
      </c>
    </row>
    <row r="473" spans="1:6" ht="12">
      <c r="A473" s="1">
        <v>1936</v>
      </c>
      <c r="B473" s="2">
        <v>491367.7637</v>
      </c>
      <c r="C473" s="2">
        <f t="shared" si="21"/>
        <v>86.30556064531427</v>
      </c>
      <c r="D473" s="5">
        <f t="shared" si="22"/>
        <v>380716.7637</v>
      </c>
      <c r="E473" s="5">
        <f t="shared" si="23"/>
        <v>602018.7637</v>
      </c>
      <c r="F473" s="2">
        <v>522303.47782080004</v>
      </c>
    </row>
    <row r="474" spans="1:6" ht="12">
      <c r="A474" s="1">
        <v>1937</v>
      </c>
      <c r="B474" s="2">
        <v>638110.7142</v>
      </c>
      <c r="C474" s="2">
        <f t="shared" si="21"/>
        <v>112.08000811473036</v>
      </c>
      <c r="D474" s="5">
        <f t="shared" si="22"/>
        <v>527459.7142</v>
      </c>
      <c r="E474" s="5">
        <f t="shared" si="23"/>
        <v>748761.7142</v>
      </c>
      <c r="F474" s="2">
        <v>540597.8251645401</v>
      </c>
    </row>
    <row r="475" spans="1:6" ht="12">
      <c r="A475" s="1">
        <v>1938</v>
      </c>
      <c r="B475" s="2">
        <v>706664.8307999999</v>
      </c>
      <c r="C475" s="2">
        <f t="shared" si="21"/>
        <v>124.1210940483195</v>
      </c>
      <c r="D475" s="5">
        <f t="shared" si="22"/>
        <v>596013.8307999999</v>
      </c>
      <c r="E475" s="5">
        <f t="shared" si="23"/>
        <v>817315.8307999999</v>
      </c>
      <c r="F475" s="2">
        <v>709670.2901583101</v>
      </c>
    </row>
    <row r="476" spans="1:6" ht="12">
      <c r="A476" s="1">
        <v>1939</v>
      </c>
      <c r="B476" s="2">
        <v>518145.96330000006</v>
      </c>
      <c r="C476" s="2">
        <f t="shared" si="21"/>
        <v>91.00897771962026</v>
      </c>
      <c r="D476" s="5">
        <f t="shared" si="22"/>
        <v>407494.96330000006</v>
      </c>
      <c r="E476" s="5">
        <f t="shared" si="23"/>
        <v>628796.9633000001</v>
      </c>
      <c r="F476" s="2">
        <v>426018.84847795</v>
      </c>
    </row>
    <row r="477" spans="1:6" ht="12">
      <c r="A477" s="1">
        <v>1940</v>
      </c>
      <c r="B477" s="2">
        <v>415519.9875</v>
      </c>
      <c r="C477" s="2">
        <f t="shared" si="21"/>
        <v>72.98339071021455</v>
      </c>
      <c r="D477" s="5">
        <f t="shared" si="22"/>
        <v>304868.9875</v>
      </c>
      <c r="E477" s="5">
        <f t="shared" si="23"/>
        <v>526170.9875</v>
      </c>
      <c r="F477" s="2">
        <v>360698.78151853004</v>
      </c>
    </row>
    <row r="478" spans="1:6" ht="12">
      <c r="A478" s="1">
        <v>1941</v>
      </c>
      <c r="B478" s="2">
        <v>914864.2102</v>
      </c>
      <c r="C478" s="2">
        <f t="shared" si="21"/>
        <v>160.68996464296063</v>
      </c>
      <c r="D478" s="5">
        <f t="shared" si="22"/>
        <v>804213.2102</v>
      </c>
      <c r="E478" s="5">
        <f t="shared" si="23"/>
        <v>1025515.2102</v>
      </c>
      <c r="F478" s="2">
        <v>948932.04531489</v>
      </c>
    </row>
    <row r="479" spans="1:6" ht="12">
      <c r="A479" s="1">
        <v>1942</v>
      </c>
      <c r="B479" s="2">
        <v>778049.9308999999</v>
      </c>
      <c r="C479" s="2">
        <f t="shared" si="21"/>
        <v>136.65942387170998</v>
      </c>
      <c r="D479" s="5">
        <f t="shared" si="22"/>
        <v>667398.9308999999</v>
      </c>
      <c r="E479" s="5">
        <f t="shared" si="23"/>
        <v>888700.9308999999</v>
      </c>
      <c r="F479" s="2">
        <v>831495.87850875</v>
      </c>
    </row>
    <row r="480" spans="1:6" ht="12">
      <c r="A480" s="1">
        <v>1943</v>
      </c>
      <c r="B480" s="2">
        <v>515148.43739999994</v>
      </c>
      <c r="C480" s="2">
        <f t="shared" si="21"/>
        <v>90.48248173746562</v>
      </c>
      <c r="D480" s="5">
        <f t="shared" si="22"/>
        <v>404497.43739999994</v>
      </c>
      <c r="E480" s="5">
        <f t="shared" si="23"/>
        <v>625799.4373999999</v>
      </c>
      <c r="F480" s="2">
        <v>538256.33753099</v>
      </c>
    </row>
    <row r="481" spans="1:6" ht="12">
      <c r="A481" s="1">
        <v>1944</v>
      </c>
      <c r="B481" s="2">
        <v>636519.4974999999</v>
      </c>
      <c r="C481" s="2">
        <f t="shared" si="21"/>
        <v>111.80052122212756</v>
      </c>
      <c r="D481" s="5">
        <f t="shared" si="22"/>
        <v>525868.4974999999</v>
      </c>
      <c r="E481" s="5">
        <f t="shared" si="23"/>
        <v>747170.4974999999</v>
      </c>
      <c r="F481" s="2">
        <v>767949.23305984</v>
      </c>
    </row>
    <row r="482" spans="1:6" ht="12">
      <c r="A482" s="1">
        <v>1945</v>
      </c>
      <c r="B482" s="2">
        <v>523214.7032</v>
      </c>
      <c r="C482" s="2">
        <f t="shared" si="21"/>
        <v>91.89926900682374</v>
      </c>
      <c r="D482" s="5">
        <f t="shared" si="22"/>
        <v>412563.7032</v>
      </c>
      <c r="E482" s="5">
        <f t="shared" si="23"/>
        <v>633865.7032</v>
      </c>
      <c r="F482" s="2">
        <v>547457.06492256</v>
      </c>
    </row>
    <row r="483" spans="1:6" ht="12">
      <c r="A483" s="1">
        <v>1946</v>
      </c>
      <c r="B483" s="2">
        <v>416680.0873</v>
      </c>
      <c r="C483" s="2">
        <f t="shared" si="21"/>
        <v>73.18715471558924</v>
      </c>
      <c r="D483" s="5">
        <f t="shared" si="22"/>
        <v>306029.0873</v>
      </c>
      <c r="E483" s="5">
        <f t="shared" si="23"/>
        <v>527331.0873</v>
      </c>
      <c r="F483" s="2">
        <v>421804.76577889005</v>
      </c>
    </row>
    <row r="484" spans="1:6" ht="12">
      <c r="A484" s="1">
        <v>1947</v>
      </c>
      <c r="B484" s="2">
        <v>633770.674</v>
      </c>
      <c r="C484" s="2">
        <f t="shared" si="21"/>
        <v>111.31770820343033</v>
      </c>
      <c r="D484" s="5">
        <f t="shared" si="22"/>
        <v>523119.674</v>
      </c>
      <c r="E484" s="5">
        <f t="shared" si="23"/>
        <v>744421.674</v>
      </c>
      <c r="F484" s="2">
        <v>625866.4543651</v>
      </c>
    </row>
    <row r="485" spans="1:6" ht="12">
      <c r="A485" s="1">
        <v>1948</v>
      </c>
      <c r="B485" s="2">
        <v>605681.9962</v>
      </c>
      <c r="C485" s="2">
        <f t="shared" si="21"/>
        <v>106.38411413315536</v>
      </c>
      <c r="D485" s="5">
        <f t="shared" si="22"/>
        <v>495030.99620000005</v>
      </c>
      <c r="E485" s="5">
        <f t="shared" si="23"/>
        <v>716332.9962</v>
      </c>
      <c r="F485" s="2">
        <v>768965.16695726</v>
      </c>
    </row>
    <row r="486" spans="1:6" ht="12">
      <c r="A486" s="1">
        <v>1949</v>
      </c>
      <c r="B486" s="2">
        <v>775067.8056</v>
      </c>
      <c r="C486" s="2">
        <f t="shared" si="21"/>
        <v>136.13563290505587</v>
      </c>
      <c r="D486" s="5">
        <f t="shared" si="22"/>
        <v>664416.8056</v>
      </c>
      <c r="E486" s="5">
        <f t="shared" si="23"/>
        <v>885718.8056</v>
      </c>
      <c r="F486" s="2">
        <v>774919.15050524</v>
      </c>
    </row>
    <row r="487" spans="1:6" ht="12">
      <c r="A487" s="1">
        <v>1950</v>
      </c>
      <c r="B487" s="2">
        <v>422826.80600000004</v>
      </c>
      <c r="C487" s="2">
        <f t="shared" si="21"/>
        <v>74.26678598716046</v>
      </c>
      <c r="D487" s="5">
        <f t="shared" si="22"/>
        <v>312175.80600000004</v>
      </c>
      <c r="E487" s="5">
        <f t="shared" si="23"/>
        <v>533477.8060000001</v>
      </c>
      <c r="F487" s="2">
        <v>410133.2284380501</v>
      </c>
    </row>
    <row r="488" spans="1:6" ht="12">
      <c r="A488" s="1">
        <v>1951</v>
      </c>
      <c r="B488" s="2">
        <v>334643.4072</v>
      </c>
      <c r="C488" s="2">
        <f t="shared" si="21"/>
        <v>58.77794395215471</v>
      </c>
      <c r="D488" s="5">
        <f t="shared" si="22"/>
        <v>223992.40720000002</v>
      </c>
      <c r="E488" s="5">
        <f t="shared" si="23"/>
        <v>445294.4072</v>
      </c>
      <c r="F488" s="2">
        <v>324462.1529513</v>
      </c>
    </row>
    <row r="489" spans="1:6" ht="12">
      <c r="A489" s="1">
        <v>1952</v>
      </c>
      <c r="B489" s="2">
        <v>792949.2466999999</v>
      </c>
      <c r="C489" s="2">
        <f t="shared" si="21"/>
        <v>139.27639205388743</v>
      </c>
      <c r="D489" s="5">
        <f t="shared" si="22"/>
        <v>682298.2466999999</v>
      </c>
      <c r="E489" s="5">
        <f t="shared" si="23"/>
        <v>903600.2466999999</v>
      </c>
      <c r="F489" s="2">
        <v>812999.6138070301</v>
      </c>
    </row>
    <row r="490" spans="1:6" ht="12">
      <c r="A490" s="1">
        <v>1953</v>
      </c>
      <c r="B490" s="2">
        <v>399822.62120000005</v>
      </c>
      <c r="C490" s="2">
        <f t="shared" si="21"/>
        <v>70.22625013392819</v>
      </c>
      <c r="D490" s="5">
        <f t="shared" si="22"/>
        <v>289171.62120000005</v>
      </c>
      <c r="E490" s="5">
        <f t="shared" si="23"/>
        <v>510473.62120000005</v>
      </c>
      <c r="F490" s="2">
        <v>391904.1372935</v>
      </c>
    </row>
    <row r="491" spans="1:6" ht="12">
      <c r="A491" s="1">
        <v>1954</v>
      </c>
      <c r="B491" s="2">
        <v>370557.5967</v>
      </c>
      <c r="C491" s="2">
        <f t="shared" si="21"/>
        <v>65.08603839567215</v>
      </c>
      <c r="D491" s="5">
        <f t="shared" si="22"/>
        <v>259906.5967</v>
      </c>
      <c r="E491" s="5">
        <f t="shared" si="23"/>
        <v>481208.5967</v>
      </c>
      <c r="F491" s="2">
        <v>363983.21131302</v>
      </c>
    </row>
    <row r="492" spans="1:6" ht="12">
      <c r="A492" s="1">
        <v>1955</v>
      </c>
      <c r="B492" s="2">
        <v>627041.7044</v>
      </c>
      <c r="C492" s="2">
        <f t="shared" si="21"/>
        <v>110.13580833779761</v>
      </c>
      <c r="D492" s="5">
        <f t="shared" si="22"/>
        <v>516390.70440000005</v>
      </c>
      <c r="E492" s="5">
        <f t="shared" si="23"/>
        <v>737692.7044</v>
      </c>
      <c r="F492" s="2">
        <v>409777.59206982004</v>
      </c>
    </row>
    <row r="493" spans="1:6" ht="12">
      <c r="A493" s="1">
        <v>1956</v>
      </c>
      <c r="B493" s="2">
        <v>306944.2545</v>
      </c>
      <c r="C493" s="2">
        <f t="shared" si="21"/>
        <v>53.91276743920539</v>
      </c>
      <c r="D493" s="5">
        <f t="shared" si="22"/>
        <v>196293.25449999998</v>
      </c>
      <c r="E493" s="5">
        <f t="shared" si="23"/>
        <v>417595.2545</v>
      </c>
      <c r="F493" s="2">
        <v>378681.32720535</v>
      </c>
    </row>
    <row r="494" spans="1:6" ht="12">
      <c r="A494" s="1">
        <v>1957</v>
      </c>
      <c r="B494" s="2">
        <v>828480.1867</v>
      </c>
      <c r="C494" s="2">
        <f t="shared" si="21"/>
        <v>145.5171712085152</v>
      </c>
      <c r="D494" s="5">
        <f t="shared" si="22"/>
        <v>717829.1867</v>
      </c>
      <c r="E494" s="5">
        <f t="shared" si="23"/>
        <v>939131.1867</v>
      </c>
      <c r="F494" s="2">
        <v>798792.40701195</v>
      </c>
    </row>
    <row r="495" spans="1:6" ht="12">
      <c r="A495" s="1">
        <v>1958</v>
      </c>
      <c r="B495" s="2">
        <v>620436.3058</v>
      </c>
      <c r="C495" s="2">
        <f t="shared" si="21"/>
        <v>108.975612916824</v>
      </c>
      <c r="D495" s="5">
        <f t="shared" si="22"/>
        <v>509785.3058</v>
      </c>
      <c r="E495" s="5">
        <f t="shared" si="23"/>
        <v>731087.3058</v>
      </c>
      <c r="F495" s="2">
        <v>747756.50552629</v>
      </c>
    </row>
    <row r="496" spans="1:6" ht="12">
      <c r="A496" s="1">
        <v>1959</v>
      </c>
      <c r="B496" s="2">
        <v>208094.8361</v>
      </c>
      <c r="C496" s="2">
        <f t="shared" si="21"/>
        <v>36.550508242071885</v>
      </c>
      <c r="D496" s="5">
        <f t="shared" si="22"/>
        <v>97443.83609999999</v>
      </c>
      <c r="E496" s="5">
        <f t="shared" si="23"/>
        <v>318745.83609999996</v>
      </c>
      <c r="F496" s="2">
        <v>329788.76459035</v>
      </c>
    </row>
    <row r="497" spans="1:6" ht="12">
      <c r="A497" s="1">
        <v>1960</v>
      </c>
      <c r="B497" s="2">
        <v>619709.7755999999</v>
      </c>
      <c r="C497" s="2">
        <f t="shared" si="21"/>
        <v>108.84800259952398</v>
      </c>
      <c r="D497" s="5">
        <f t="shared" si="22"/>
        <v>509058.77559999994</v>
      </c>
      <c r="E497" s="5">
        <f t="shared" si="23"/>
        <v>730360.7755999999</v>
      </c>
      <c r="F497" s="2">
        <v>551817.1310945799</v>
      </c>
    </row>
    <row r="498" spans="1:6" ht="12">
      <c r="A498" s="1">
        <v>1961</v>
      </c>
      <c r="B498" s="2">
        <v>434928.85349999997</v>
      </c>
      <c r="C498" s="2">
        <f t="shared" si="21"/>
        <v>76.3924321357373</v>
      </c>
      <c r="D498" s="5">
        <f t="shared" si="22"/>
        <v>324277.85349999997</v>
      </c>
      <c r="E498" s="5">
        <f t="shared" si="23"/>
        <v>545579.8535</v>
      </c>
      <c r="F498" s="2">
        <v>474432.40282230004</v>
      </c>
    </row>
    <row r="499" spans="1:6" ht="12">
      <c r="A499" s="1">
        <v>1962</v>
      </c>
      <c r="B499" s="2">
        <v>633635.8489999999</v>
      </c>
      <c r="C499" s="2">
        <f t="shared" si="21"/>
        <v>111.29402706666549</v>
      </c>
      <c r="D499" s="5">
        <f t="shared" si="22"/>
        <v>522984.84899999993</v>
      </c>
      <c r="E499" s="5">
        <f t="shared" si="23"/>
        <v>744286.8489999999</v>
      </c>
      <c r="F499" s="2">
        <v>605740.1731134</v>
      </c>
    </row>
    <row r="500" spans="1:6" ht="12">
      <c r="A500" s="1">
        <v>1963</v>
      </c>
      <c r="B500" s="2">
        <v>429373.01099999994</v>
      </c>
      <c r="C500" s="2">
        <f t="shared" si="21"/>
        <v>75.41658443622822</v>
      </c>
      <c r="D500" s="5">
        <f t="shared" si="22"/>
        <v>318722.01099999994</v>
      </c>
      <c r="E500" s="5">
        <f t="shared" si="23"/>
        <v>540024.0109999999</v>
      </c>
      <c r="F500" s="2">
        <v>383986.31900941004</v>
      </c>
    </row>
    <row r="501" spans="1:6" ht="12">
      <c r="A501" s="1">
        <v>1964</v>
      </c>
      <c r="B501" s="2">
        <v>395479.1928</v>
      </c>
      <c r="C501" s="2">
        <f t="shared" si="21"/>
        <v>69.46335510727428</v>
      </c>
      <c r="D501" s="5">
        <f t="shared" si="22"/>
        <v>284828.1928</v>
      </c>
      <c r="E501" s="5">
        <f t="shared" si="23"/>
        <v>506130.1928</v>
      </c>
      <c r="F501" s="2">
        <v>359822.88068077</v>
      </c>
    </row>
    <row r="502" spans="1:6" ht="12">
      <c r="A502" s="1">
        <v>1965</v>
      </c>
      <c r="B502" s="2">
        <v>816160.0433</v>
      </c>
      <c r="C502" s="2">
        <f t="shared" si="21"/>
        <v>143.35321792968992</v>
      </c>
      <c r="D502" s="5">
        <f t="shared" si="22"/>
        <v>705509.0433</v>
      </c>
      <c r="E502" s="5">
        <f t="shared" si="23"/>
        <v>926811.0433</v>
      </c>
      <c r="F502" s="2">
        <v>789698.19201845</v>
      </c>
    </row>
    <row r="503" spans="1:6" ht="12">
      <c r="A503" s="1">
        <v>1966</v>
      </c>
      <c r="B503" s="2">
        <v>591645.0757</v>
      </c>
      <c r="C503" s="2">
        <f t="shared" si="21"/>
        <v>103.91862009186157</v>
      </c>
      <c r="D503" s="5">
        <f t="shared" si="22"/>
        <v>480994.07570000004</v>
      </c>
      <c r="E503" s="5">
        <f t="shared" si="23"/>
        <v>702296.0757</v>
      </c>
      <c r="F503" s="2">
        <v>527292.1059844099</v>
      </c>
    </row>
    <row r="504" spans="1:6" ht="12">
      <c r="A504" s="1">
        <v>1967</v>
      </c>
      <c r="B504" s="2">
        <v>451663.84390000004</v>
      </c>
      <c r="C504" s="2">
        <f t="shared" si="21"/>
        <v>79.33182465508006</v>
      </c>
      <c r="D504" s="5">
        <f t="shared" si="22"/>
        <v>341012.84390000004</v>
      </c>
      <c r="E504" s="5">
        <f t="shared" si="23"/>
        <v>562314.8439</v>
      </c>
      <c r="F504" s="2">
        <v>361246.2195421301</v>
      </c>
    </row>
    <row r="505" spans="1:6" ht="12">
      <c r="A505" s="1">
        <v>1968</v>
      </c>
      <c r="B505" s="2">
        <v>506928.45790000004</v>
      </c>
      <c r="C505" s="2">
        <f t="shared" si="21"/>
        <v>89.03869565370125</v>
      </c>
      <c r="D505" s="5">
        <f t="shared" si="22"/>
        <v>396277.45790000004</v>
      </c>
      <c r="E505" s="5">
        <f t="shared" si="23"/>
        <v>617579.4579</v>
      </c>
      <c r="F505" s="2">
        <v>573487.9412918501</v>
      </c>
    </row>
    <row r="506" spans="1:6" ht="12">
      <c r="A506" s="1">
        <v>1969</v>
      </c>
      <c r="B506" s="2">
        <v>708760.0410000001</v>
      </c>
      <c r="C506" s="2">
        <f t="shared" si="21"/>
        <v>124.48910413025725</v>
      </c>
      <c r="D506" s="5">
        <f t="shared" si="22"/>
        <v>598109.0410000001</v>
      </c>
      <c r="E506" s="5">
        <f t="shared" si="23"/>
        <v>819411.0410000001</v>
      </c>
      <c r="F506" s="2">
        <v>606139.44584583</v>
      </c>
    </row>
    <row r="507" spans="1:6" ht="12">
      <c r="A507" s="1">
        <v>1970</v>
      </c>
      <c r="B507" s="2">
        <v>617992.1818</v>
      </c>
      <c r="C507" s="2">
        <f t="shared" si="21"/>
        <v>108.54631838899769</v>
      </c>
      <c r="D507" s="5">
        <f t="shared" si="22"/>
        <v>507341.1818</v>
      </c>
      <c r="E507" s="5">
        <f t="shared" si="23"/>
        <v>728643.1818</v>
      </c>
      <c r="F507" s="2">
        <v>608801.66075625</v>
      </c>
    </row>
    <row r="508" spans="1:6" ht="12">
      <c r="A508" s="1">
        <v>1971</v>
      </c>
      <c r="B508" s="2">
        <v>507706.47640000004</v>
      </c>
      <c r="C508" s="2">
        <f t="shared" si="21"/>
        <v>89.17534955693924</v>
      </c>
      <c r="D508" s="5">
        <f t="shared" si="22"/>
        <v>397055.47640000004</v>
      </c>
      <c r="E508" s="5">
        <f t="shared" si="23"/>
        <v>618357.4764</v>
      </c>
      <c r="F508" s="2">
        <v>479121.72519692</v>
      </c>
    </row>
    <row r="509" spans="1:6" ht="12">
      <c r="A509" s="1">
        <v>1972</v>
      </c>
      <c r="B509" s="2">
        <v>474554.9209</v>
      </c>
      <c r="C509" s="2">
        <f t="shared" si="21"/>
        <v>83.35249385686811</v>
      </c>
      <c r="D509" s="5">
        <f t="shared" si="22"/>
        <v>363903.9209</v>
      </c>
      <c r="E509" s="5">
        <f t="shared" si="23"/>
        <v>585205.9209</v>
      </c>
      <c r="F509" s="2">
        <v>406824.99699036</v>
      </c>
    </row>
    <row r="510" spans="1:6" ht="12">
      <c r="A510" s="1">
        <v>1973</v>
      </c>
      <c r="B510" s="2">
        <v>779249.3688</v>
      </c>
      <c r="C510" s="2">
        <f t="shared" si="21"/>
        <v>136.87009735919978</v>
      </c>
      <c r="D510" s="5">
        <f t="shared" si="22"/>
        <v>668598.3688</v>
      </c>
      <c r="E510" s="5">
        <f t="shared" si="23"/>
        <v>889900.3688</v>
      </c>
      <c r="F510" s="2">
        <v>933486.55751208</v>
      </c>
    </row>
    <row r="511" spans="1:6" ht="12">
      <c r="A511" s="1">
        <v>1974</v>
      </c>
      <c r="B511" s="2">
        <v>396390.7048</v>
      </c>
      <c r="C511" s="2">
        <f t="shared" si="21"/>
        <v>69.6234562779383</v>
      </c>
      <c r="D511" s="5">
        <f t="shared" si="22"/>
        <v>285739.7048</v>
      </c>
      <c r="E511" s="5">
        <f t="shared" si="23"/>
        <v>507041.7048</v>
      </c>
      <c r="F511" s="2">
        <v>336782.08699473005</v>
      </c>
    </row>
    <row r="512" spans="1:6" ht="12">
      <c r="A512" s="1">
        <v>1975</v>
      </c>
      <c r="B512" s="2">
        <v>747699.2857</v>
      </c>
      <c r="C512" s="2">
        <f t="shared" si="21"/>
        <v>131.32852989891717</v>
      </c>
      <c r="D512" s="5">
        <f t="shared" si="22"/>
        <v>637048.2857</v>
      </c>
      <c r="E512" s="5">
        <f t="shared" si="23"/>
        <v>858350.2857</v>
      </c>
      <c r="F512" s="2">
        <v>777916.7703786701</v>
      </c>
    </row>
    <row r="513" spans="1:6" ht="12">
      <c r="A513" s="1">
        <v>1976</v>
      </c>
      <c r="B513" s="2">
        <v>472098.6918</v>
      </c>
      <c r="C513" s="2">
        <f t="shared" si="21"/>
        <v>82.92107314674136</v>
      </c>
      <c r="D513" s="5">
        <f t="shared" si="22"/>
        <v>361447.6918</v>
      </c>
      <c r="E513" s="5">
        <f t="shared" si="23"/>
        <v>582749.6917999999</v>
      </c>
      <c r="F513" s="2">
        <v>447242.98098349996</v>
      </c>
    </row>
    <row r="514" spans="1:6" ht="12">
      <c r="A514" s="1">
        <v>1977</v>
      </c>
      <c r="B514" s="2">
        <v>143489.57499999998</v>
      </c>
      <c r="C514" s="2">
        <f t="shared" si="21"/>
        <v>25.203013164481362</v>
      </c>
      <c r="D514" s="5">
        <f t="shared" si="22"/>
        <v>32838.57499999998</v>
      </c>
      <c r="E514" s="5">
        <f t="shared" si="23"/>
        <v>254140.57499999998</v>
      </c>
      <c r="F514" s="2">
        <v>218326.41604319</v>
      </c>
    </row>
    <row r="515" spans="1:6" ht="12">
      <c r="A515" s="1">
        <v>1978</v>
      </c>
      <c r="B515" s="2">
        <v>696700.8293999999</v>
      </c>
      <c r="C515" s="2">
        <f t="shared" si="21"/>
        <v>122.37098182967847</v>
      </c>
      <c r="D515" s="5">
        <f t="shared" si="22"/>
        <v>586049.8293999999</v>
      </c>
      <c r="E515" s="5">
        <f t="shared" si="23"/>
        <v>807351.8293999999</v>
      </c>
      <c r="F515" s="2">
        <v>552437.56085466</v>
      </c>
    </row>
    <row r="516" spans="1:6" ht="12">
      <c r="A516" s="1">
        <v>1979</v>
      </c>
      <c r="B516" s="2">
        <v>821974.4291000001</v>
      </c>
      <c r="C516" s="2">
        <f t="shared" si="21"/>
        <v>144.37447708291253</v>
      </c>
      <c r="D516" s="5">
        <f t="shared" si="22"/>
        <v>711323.4291000001</v>
      </c>
      <c r="E516" s="5">
        <f t="shared" si="23"/>
        <v>932625.4291000001</v>
      </c>
      <c r="F516" s="2">
        <v>836339.11824073</v>
      </c>
    </row>
    <row r="517" spans="1:6" ht="12">
      <c r="A517" s="1">
        <v>1980</v>
      </c>
      <c r="B517" s="2">
        <v>634730.8087</v>
      </c>
      <c r="C517" s="2">
        <f t="shared" si="21"/>
        <v>111.48634963597883</v>
      </c>
      <c r="D517" s="5">
        <f t="shared" si="22"/>
        <v>524079.80870000005</v>
      </c>
      <c r="E517" s="5">
        <f t="shared" si="23"/>
        <v>745381.8087</v>
      </c>
      <c r="F517" s="2">
        <v>731707.64581486</v>
      </c>
    </row>
    <row r="518" spans="1:6" ht="12">
      <c r="A518" s="1">
        <v>1981</v>
      </c>
      <c r="B518" s="2">
        <v>316872.66780000005</v>
      </c>
      <c r="C518" s="2">
        <f t="shared" si="21"/>
        <v>55.65662883890856</v>
      </c>
      <c r="D518" s="5">
        <f t="shared" si="22"/>
        <v>206221.66780000005</v>
      </c>
      <c r="E518" s="5">
        <f t="shared" si="23"/>
        <v>427523.66780000005</v>
      </c>
      <c r="F518" s="2">
        <v>361737.32698649</v>
      </c>
    </row>
    <row r="519" spans="1:6" ht="12">
      <c r="A519" s="1">
        <v>1982</v>
      </c>
      <c r="B519" s="2">
        <v>655448.4749</v>
      </c>
      <c r="C519" s="2">
        <f t="shared" si="21"/>
        <v>115.12527332765418</v>
      </c>
      <c r="D519" s="5">
        <f t="shared" si="22"/>
        <v>544797.4749</v>
      </c>
      <c r="E519" s="5">
        <f t="shared" si="23"/>
        <v>766099.4749</v>
      </c>
      <c r="F519" s="2">
        <v>685182.35595771</v>
      </c>
    </row>
    <row r="520" spans="1:6" ht="12">
      <c r="A520" s="1">
        <v>1983</v>
      </c>
      <c r="B520" s="2">
        <v>895188.3153</v>
      </c>
      <c r="C520" s="2">
        <f aca="true" t="shared" si="24" ref="C520:C539">B520/569335*100</f>
        <v>157.2340213231226</v>
      </c>
      <c r="D520" s="5">
        <f aca="true" t="shared" si="25" ref="D520:D539">B520-110651</f>
        <v>784537.3153</v>
      </c>
      <c r="E520" s="5">
        <f aca="true" t="shared" si="26" ref="E520:E539">B520+110651</f>
        <v>1005839.3153</v>
      </c>
      <c r="F520" s="2">
        <v>752030.09235835</v>
      </c>
    </row>
    <row r="521" spans="1:6" ht="12">
      <c r="A521" s="1">
        <v>1984</v>
      </c>
      <c r="B521" s="2">
        <v>672954.7337999999</v>
      </c>
      <c r="C521" s="2">
        <f t="shared" si="24"/>
        <v>118.20013415651592</v>
      </c>
      <c r="D521" s="5">
        <f t="shared" si="25"/>
        <v>562303.7337999999</v>
      </c>
      <c r="E521" s="5">
        <f t="shared" si="26"/>
        <v>783605.7337999999</v>
      </c>
      <c r="F521" s="2">
        <v>767073.7289163</v>
      </c>
    </row>
    <row r="522" spans="1:6" ht="12">
      <c r="A522" s="1">
        <v>1985</v>
      </c>
      <c r="B522" s="2">
        <v>820362.4345999999</v>
      </c>
      <c r="C522" s="2">
        <f t="shared" si="24"/>
        <v>144.0913407045061</v>
      </c>
      <c r="D522" s="5">
        <f t="shared" si="25"/>
        <v>709711.4345999999</v>
      </c>
      <c r="E522" s="5">
        <f t="shared" si="26"/>
        <v>931013.4345999999</v>
      </c>
      <c r="F522" s="2">
        <v>865543.94506424</v>
      </c>
    </row>
    <row r="523" spans="1:6" ht="12">
      <c r="A523" s="1">
        <v>1986</v>
      </c>
      <c r="B523" s="2">
        <v>743629.5191</v>
      </c>
      <c r="C523" s="2">
        <f t="shared" si="24"/>
        <v>130.61370179244207</v>
      </c>
      <c r="D523" s="5">
        <f t="shared" si="25"/>
        <v>632978.5191</v>
      </c>
      <c r="E523" s="5">
        <f t="shared" si="26"/>
        <v>854280.5191</v>
      </c>
      <c r="F523" s="2">
        <v>813123.77909789</v>
      </c>
    </row>
    <row r="524" spans="1:6" ht="12">
      <c r="A524" s="1">
        <v>1987</v>
      </c>
      <c r="B524" s="2">
        <v>774861.4748</v>
      </c>
      <c r="C524" s="2">
        <f t="shared" si="24"/>
        <v>136.0993922383131</v>
      </c>
      <c r="D524" s="5">
        <f t="shared" si="25"/>
        <v>664210.4748</v>
      </c>
      <c r="E524" s="5">
        <f t="shared" si="26"/>
        <v>885512.4748</v>
      </c>
      <c r="F524" s="2">
        <v>839935.1513450299</v>
      </c>
    </row>
    <row r="525" spans="1:6" ht="12">
      <c r="A525" s="1">
        <v>1988</v>
      </c>
      <c r="B525" s="2">
        <v>498504.59680000006</v>
      </c>
      <c r="C525" s="2">
        <f t="shared" si="24"/>
        <v>87.5590990892884</v>
      </c>
      <c r="D525" s="5">
        <f t="shared" si="25"/>
        <v>387853.59680000006</v>
      </c>
      <c r="E525" s="5">
        <f t="shared" si="26"/>
        <v>609155.5968</v>
      </c>
      <c r="F525" s="2">
        <v>463141.69193266</v>
      </c>
    </row>
    <row r="526" spans="1:6" ht="12">
      <c r="A526" s="1">
        <v>1989</v>
      </c>
      <c r="B526" s="2">
        <v>516800.0157</v>
      </c>
      <c r="C526" s="2">
        <f t="shared" si="24"/>
        <v>90.77257075359849</v>
      </c>
      <c r="D526" s="5">
        <f t="shared" si="25"/>
        <v>406149.0157</v>
      </c>
      <c r="E526" s="5">
        <f t="shared" si="26"/>
        <v>627451.0157</v>
      </c>
      <c r="F526" s="2">
        <v>443912.93135371</v>
      </c>
    </row>
    <row r="527" spans="1:6" ht="12">
      <c r="A527" s="1">
        <v>1990</v>
      </c>
      <c r="B527" s="2">
        <v>352569.63600000006</v>
      </c>
      <c r="C527" s="2">
        <f t="shared" si="24"/>
        <v>61.926569769994835</v>
      </c>
      <c r="D527" s="5">
        <f t="shared" si="25"/>
        <v>241918.63600000006</v>
      </c>
      <c r="E527" s="5">
        <f t="shared" si="26"/>
        <v>463220.63600000006</v>
      </c>
      <c r="F527" s="2">
        <v>397108.17041857005</v>
      </c>
    </row>
    <row r="528" spans="1:6" ht="12">
      <c r="A528" s="1">
        <v>1991</v>
      </c>
      <c r="B528" s="2">
        <v>636663.6577999999</v>
      </c>
      <c r="C528" s="2">
        <f t="shared" si="24"/>
        <v>111.82584204378792</v>
      </c>
      <c r="D528" s="5">
        <f t="shared" si="25"/>
        <v>526012.6577999999</v>
      </c>
      <c r="E528" s="5">
        <f t="shared" si="26"/>
        <v>747314.6577999999</v>
      </c>
      <c r="F528" s="2">
        <v>538910.08960555</v>
      </c>
    </row>
    <row r="529" spans="1:6" ht="12">
      <c r="A529" s="1">
        <v>1992</v>
      </c>
      <c r="B529" s="2">
        <v>685581.2324999999</v>
      </c>
      <c r="C529" s="2">
        <f t="shared" si="24"/>
        <v>120.41789675674251</v>
      </c>
      <c r="D529" s="5">
        <f t="shared" si="25"/>
        <v>574930.2324999999</v>
      </c>
      <c r="E529" s="5">
        <f t="shared" si="26"/>
        <v>796232.2324999999</v>
      </c>
      <c r="F529" s="2">
        <v>533763.57714238</v>
      </c>
    </row>
    <row r="530" spans="1:6" ht="12">
      <c r="A530" s="1">
        <v>1993</v>
      </c>
      <c r="B530" s="2">
        <v>639360.7532999999</v>
      </c>
      <c r="C530" s="2">
        <f t="shared" si="24"/>
        <v>112.29956937479687</v>
      </c>
      <c r="D530" s="5">
        <f t="shared" si="25"/>
        <v>528709.7532999999</v>
      </c>
      <c r="E530" s="5">
        <f t="shared" si="26"/>
        <v>750011.7532999999</v>
      </c>
      <c r="F530" s="2">
        <v>778241.2662506301</v>
      </c>
    </row>
    <row r="531" spans="1:6" ht="12">
      <c r="A531" s="1">
        <v>1994</v>
      </c>
      <c r="B531" s="2">
        <v>490805.3659</v>
      </c>
      <c r="C531" s="2">
        <f t="shared" si="24"/>
        <v>86.20677911949906</v>
      </c>
      <c r="D531" s="5">
        <f t="shared" si="25"/>
        <v>380154.3659</v>
      </c>
      <c r="E531" s="5">
        <f t="shared" si="26"/>
        <v>601456.3659</v>
      </c>
      <c r="F531" s="2">
        <v>471092.43583701004</v>
      </c>
    </row>
    <row r="532" spans="1:6" ht="12">
      <c r="A532" s="1">
        <v>1995</v>
      </c>
      <c r="B532" s="2">
        <v>831255.6515</v>
      </c>
      <c r="C532" s="2">
        <f t="shared" si="24"/>
        <v>146.00466359875998</v>
      </c>
      <c r="D532" s="5">
        <f t="shared" si="25"/>
        <v>720604.6515</v>
      </c>
      <c r="E532" s="5">
        <f t="shared" si="26"/>
        <v>941906.6515</v>
      </c>
      <c r="F532" s="2">
        <v>840637.89515576</v>
      </c>
    </row>
    <row r="533" spans="1:6" ht="12">
      <c r="A533" s="1">
        <v>1996</v>
      </c>
      <c r="B533" s="2">
        <v>360939.5741</v>
      </c>
      <c r="C533" s="2">
        <f t="shared" si="24"/>
        <v>63.396695109206355</v>
      </c>
      <c r="D533" s="5">
        <f t="shared" si="25"/>
        <v>250288.57410000003</v>
      </c>
      <c r="E533" s="5">
        <f t="shared" si="26"/>
        <v>471590.5741</v>
      </c>
      <c r="F533" s="2">
        <v>380130.2528439</v>
      </c>
    </row>
    <row r="534" spans="1:6" ht="12">
      <c r="A534" s="1">
        <v>1997</v>
      </c>
      <c r="B534" s="2">
        <v>758710.6438</v>
      </c>
      <c r="C534" s="2">
        <f t="shared" si="24"/>
        <v>133.26260352867817</v>
      </c>
      <c r="D534" s="5">
        <f t="shared" si="25"/>
        <v>648059.6438</v>
      </c>
      <c r="E534" s="5">
        <f t="shared" si="26"/>
        <v>869361.6438</v>
      </c>
      <c r="F534" s="2">
        <v>888662.68916451</v>
      </c>
    </row>
    <row r="535" spans="1:6" ht="12">
      <c r="A535" s="1">
        <v>1998</v>
      </c>
      <c r="B535" s="2">
        <v>565745.0564</v>
      </c>
      <c r="C535" s="2">
        <f t="shared" si="24"/>
        <v>99.36944969130653</v>
      </c>
      <c r="D535" s="5">
        <f t="shared" si="25"/>
        <v>455094.0564</v>
      </c>
      <c r="E535" s="5">
        <f t="shared" si="26"/>
        <v>676396.0564</v>
      </c>
      <c r="F535" s="2">
        <v>554948.04022593</v>
      </c>
    </row>
    <row r="536" spans="1:6" ht="12">
      <c r="A536" s="1">
        <v>1999</v>
      </c>
      <c r="B536" s="2">
        <v>670129.3146</v>
      </c>
      <c r="C536" s="2">
        <f t="shared" si="24"/>
        <v>117.70386759991922</v>
      </c>
      <c r="D536" s="5">
        <f t="shared" si="25"/>
        <v>559478.3146</v>
      </c>
      <c r="E536" s="5">
        <f t="shared" si="26"/>
        <v>780780.3146</v>
      </c>
      <c r="F536" s="2">
        <v>775180.57199622</v>
      </c>
    </row>
    <row r="537" spans="1:6" ht="12">
      <c r="A537" s="1">
        <v>2000</v>
      </c>
      <c r="B537" s="2">
        <v>426095.04429999995</v>
      </c>
      <c r="C537" s="2">
        <f t="shared" si="24"/>
        <v>74.84083084651391</v>
      </c>
      <c r="D537" s="5">
        <f t="shared" si="25"/>
        <v>315444.04429999995</v>
      </c>
      <c r="E537" s="5">
        <f t="shared" si="26"/>
        <v>536746.0443</v>
      </c>
      <c r="F537" s="2">
        <v>399815.60847007006</v>
      </c>
    </row>
    <row r="538" spans="1:6" ht="12">
      <c r="A538" s="1">
        <v>2001</v>
      </c>
      <c r="B538" s="2">
        <v>504946.79720000003</v>
      </c>
      <c r="C538" s="2">
        <f t="shared" si="24"/>
        <v>88.69062980494789</v>
      </c>
      <c r="D538" s="5">
        <f t="shared" si="25"/>
        <v>394295.79720000003</v>
      </c>
      <c r="E538" s="5">
        <f t="shared" si="26"/>
        <v>615597.7972</v>
      </c>
      <c r="F538" s="2">
        <v>565531.64366842</v>
      </c>
    </row>
    <row r="539" spans="1:6" ht="12">
      <c r="A539" s="1">
        <v>2002</v>
      </c>
      <c r="B539" s="2">
        <v>84293.5643</v>
      </c>
      <c r="C539" s="2">
        <f t="shared" si="24"/>
        <v>14.805617834842403</v>
      </c>
      <c r="D539" s="5">
        <f t="shared" si="25"/>
        <v>-26357.4357</v>
      </c>
      <c r="E539" s="5">
        <f t="shared" si="26"/>
        <v>194944.5643</v>
      </c>
      <c r="F539" s="2">
        <v>172599.6716509</v>
      </c>
    </row>
    <row r="540" spans="1:6" ht="12">
      <c r="A540" s="1">
        <v>2003</v>
      </c>
      <c r="F540" s="2">
        <v>370837.6907404</v>
      </c>
    </row>
    <row r="541" spans="1:6" ht="12">
      <c r="A541" s="1">
        <v>2004</v>
      </c>
      <c r="F541" s="2">
        <v>508614.55202415003</v>
      </c>
    </row>
    <row r="542" spans="1:6" ht="12">
      <c r="A542" s="1">
        <v>2005</v>
      </c>
      <c r="F542" s="2">
        <v>836713.99427863</v>
      </c>
    </row>
    <row r="543" spans="1:6" ht="12">
      <c r="A543" s="1">
        <v>2006</v>
      </c>
      <c r="F543" s="2">
        <v>475964.03920571995</v>
      </c>
    </row>
    <row r="544" spans="1:6" ht="12">
      <c r="A544" s="1">
        <v>2007</v>
      </c>
      <c r="F544" s="2">
        <v>681801.7278148701</v>
      </c>
    </row>
  </sheetData>
  <sheetProtection/>
  <printOptions/>
  <pageMargins left="0.75" right="0.75" top="1" bottom="1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 topLeftCell="A1">
      <selection activeCell="K16" sqref="K16"/>
    </sheetView>
  </sheetViews>
  <sheetFormatPr defaultColWidth="8.8515625" defaultRowHeight="12.75"/>
  <cols>
    <col min="1" max="1" width="13.140625" style="1" customWidth="1"/>
    <col min="2" max="2" width="13.7109375" style="4" customWidth="1"/>
    <col min="3" max="3" width="15.421875" style="19" customWidth="1"/>
    <col min="4" max="4" width="14.421875" style="20" customWidth="1"/>
  </cols>
  <sheetData>
    <row r="1" ht="15">
      <c r="A1" s="21" t="s">
        <v>36</v>
      </c>
    </row>
    <row r="2" ht="12">
      <c r="A2" s="26" t="s">
        <v>33</v>
      </c>
    </row>
    <row r="3" spans="1:4" s="25" customFormat="1" ht="12">
      <c r="A3" s="22" t="s">
        <v>35</v>
      </c>
      <c r="B3" s="22"/>
      <c r="C3" s="23"/>
      <c r="D3" s="24"/>
    </row>
    <row r="4" spans="1:4" s="25" customFormat="1" ht="12">
      <c r="A4" s="22"/>
      <c r="B4" s="22"/>
      <c r="C4" s="23"/>
      <c r="D4" s="24"/>
    </row>
    <row r="5" spans="1:4" ht="12">
      <c r="A5" s="12"/>
      <c r="B5" s="16" t="s">
        <v>30</v>
      </c>
      <c r="C5" s="18" t="s">
        <v>31</v>
      </c>
      <c r="D5" s="17" t="s">
        <v>32</v>
      </c>
    </row>
    <row r="6" spans="1:4" ht="12">
      <c r="A6" s="12" t="s">
        <v>22</v>
      </c>
      <c r="B6" s="16" t="s">
        <v>28</v>
      </c>
      <c r="C6" s="18" t="s">
        <v>29</v>
      </c>
      <c r="D6" s="17" t="s">
        <v>29</v>
      </c>
    </row>
    <row r="7" spans="1:3" ht="12">
      <c r="A7" s="3">
        <v>1928</v>
      </c>
      <c r="B7" s="19">
        <v>559917.23037276</v>
      </c>
      <c r="C7" s="19">
        <v>223968.89</v>
      </c>
    </row>
    <row r="8" spans="1:3" ht="12">
      <c r="A8" s="3">
        <v>1929</v>
      </c>
      <c r="B8" s="19">
        <v>770403.38185187</v>
      </c>
      <c r="C8" s="19">
        <v>369702.58</v>
      </c>
    </row>
    <row r="9" spans="1:3" ht="12">
      <c r="A9" s="3">
        <v>1930</v>
      </c>
      <c r="B9" s="19">
        <v>541983.08138078</v>
      </c>
      <c r="C9" s="19">
        <v>229268.8</v>
      </c>
    </row>
    <row r="10" spans="1:3" ht="12">
      <c r="A10" s="3">
        <v>1931</v>
      </c>
      <c r="B10" s="19">
        <v>290878.81367453997</v>
      </c>
      <c r="C10" s="19">
        <v>168891.06</v>
      </c>
    </row>
    <row r="11" spans="1:3" ht="12">
      <c r="A11" s="3">
        <v>1932</v>
      </c>
      <c r="B11" s="19">
        <v>741661.6955302099</v>
      </c>
      <c r="C11" s="19">
        <v>372477.49</v>
      </c>
    </row>
    <row r="12" spans="1:3" ht="12">
      <c r="A12" s="3">
        <v>1933</v>
      </c>
      <c r="B12" s="19">
        <v>431719.34441935003</v>
      </c>
      <c r="C12" s="19">
        <v>194553.58</v>
      </c>
    </row>
    <row r="13" spans="1:3" ht="12">
      <c r="A13" s="3">
        <v>1934</v>
      </c>
      <c r="B13" s="19">
        <v>249725.35859752</v>
      </c>
      <c r="C13" s="19">
        <v>124742.32</v>
      </c>
    </row>
    <row r="14" spans="1:3" ht="12">
      <c r="A14" s="3">
        <v>1935</v>
      </c>
      <c r="B14" s="19">
        <v>567246.15608726</v>
      </c>
      <c r="C14" s="19">
        <v>317195.36</v>
      </c>
    </row>
    <row r="15" spans="1:3" ht="12">
      <c r="A15" s="3">
        <v>1936</v>
      </c>
      <c r="B15" s="19">
        <v>522303.47782080004</v>
      </c>
      <c r="C15" s="19">
        <v>254961.07</v>
      </c>
    </row>
    <row r="16" spans="1:3" ht="12">
      <c r="A16" s="3">
        <v>1937</v>
      </c>
      <c r="B16" s="19">
        <v>540597.8251645401</v>
      </c>
      <c r="C16" s="19">
        <v>284106.62</v>
      </c>
    </row>
    <row r="17" spans="1:3" ht="12">
      <c r="A17" s="3">
        <v>1938</v>
      </c>
      <c r="B17" s="19">
        <v>709670.2901583101</v>
      </c>
      <c r="C17" s="19">
        <v>351464.3</v>
      </c>
    </row>
    <row r="18" spans="1:3" ht="12">
      <c r="A18" s="3">
        <v>1939</v>
      </c>
      <c r="B18" s="19">
        <v>426018.84847795</v>
      </c>
      <c r="C18" s="19">
        <v>207561.37</v>
      </c>
    </row>
    <row r="19" spans="1:3" ht="12">
      <c r="A19" s="3">
        <v>1940</v>
      </c>
      <c r="B19" s="19">
        <v>360698.78151853004</v>
      </c>
      <c r="C19" s="19">
        <v>149450.78</v>
      </c>
    </row>
    <row r="20" spans="1:3" ht="12">
      <c r="A20" s="3">
        <v>1941</v>
      </c>
      <c r="B20" s="19">
        <v>948932.04531489</v>
      </c>
      <c r="C20" s="19">
        <v>411494.14</v>
      </c>
    </row>
    <row r="21" spans="1:3" ht="12">
      <c r="A21" s="3">
        <v>1942</v>
      </c>
      <c r="B21" s="19">
        <v>831495.87850875</v>
      </c>
      <c r="C21" s="19">
        <v>350137.34</v>
      </c>
    </row>
    <row r="22" spans="1:3" ht="12">
      <c r="A22" s="3">
        <v>1943</v>
      </c>
      <c r="B22" s="19">
        <v>538256.33753099</v>
      </c>
      <c r="C22" s="19">
        <v>220557.27</v>
      </c>
    </row>
    <row r="23" spans="1:3" ht="12">
      <c r="A23" s="3">
        <v>1944</v>
      </c>
      <c r="B23" s="19">
        <v>767949.23305984</v>
      </c>
      <c r="C23" s="19">
        <v>382400.95</v>
      </c>
    </row>
    <row r="24" spans="1:3" ht="12">
      <c r="A24" s="3">
        <v>1945</v>
      </c>
      <c r="B24" s="19">
        <v>547457.06492256</v>
      </c>
      <c r="C24" s="19">
        <v>191461.3</v>
      </c>
    </row>
    <row r="25" spans="1:3" ht="12">
      <c r="A25" s="3">
        <v>1946</v>
      </c>
      <c r="B25" s="19">
        <v>421804.76577889005</v>
      </c>
      <c r="C25" s="19">
        <v>166233.17</v>
      </c>
    </row>
    <row r="26" spans="1:3" ht="12">
      <c r="A26" s="3">
        <v>1947</v>
      </c>
      <c r="B26" s="19">
        <v>625866.4543651</v>
      </c>
      <c r="C26" s="19">
        <v>211393.5</v>
      </c>
    </row>
    <row r="27" spans="1:3" ht="12">
      <c r="A27" s="3">
        <v>1948</v>
      </c>
      <c r="B27" s="19">
        <v>768965.16695726</v>
      </c>
      <c r="C27" s="19">
        <v>410582.52</v>
      </c>
    </row>
    <row r="28" spans="1:3" ht="12">
      <c r="A28" s="3">
        <v>1949</v>
      </c>
      <c r="B28" s="19">
        <v>774919.15050524</v>
      </c>
      <c r="C28" s="19">
        <v>368064.21</v>
      </c>
    </row>
    <row r="29" spans="1:3" ht="12">
      <c r="A29" s="3">
        <v>1950</v>
      </c>
      <c r="B29" s="19">
        <v>410133.2284380501</v>
      </c>
      <c r="C29" s="19">
        <v>196193.94</v>
      </c>
    </row>
    <row r="30" spans="1:3" ht="12">
      <c r="A30" s="3">
        <v>1951</v>
      </c>
      <c r="B30" s="19">
        <v>324462.1529513</v>
      </c>
      <c r="C30" s="19">
        <v>145505.59</v>
      </c>
    </row>
    <row r="31" spans="1:3" ht="12">
      <c r="A31" s="3">
        <v>1952</v>
      </c>
      <c r="B31" s="19">
        <v>812999.6138070301</v>
      </c>
      <c r="C31" s="19">
        <v>322501.24</v>
      </c>
    </row>
    <row r="32" spans="1:3" ht="12">
      <c r="A32" s="3">
        <v>1953</v>
      </c>
      <c r="B32" s="19">
        <v>391904.1372935</v>
      </c>
      <c r="C32" s="19">
        <v>175932.48</v>
      </c>
    </row>
    <row r="33" spans="1:3" ht="12">
      <c r="A33" s="3">
        <v>1954</v>
      </c>
      <c r="B33" s="19">
        <v>363983.21131302</v>
      </c>
      <c r="C33" s="19">
        <v>176684.23</v>
      </c>
    </row>
    <row r="34" spans="1:3" ht="12">
      <c r="A34" s="3">
        <v>1955</v>
      </c>
      <c r="B34" s="19">
        <v>409777.59206982004</v>
      </c>
      <c r="C34" s="19">
        <v>192153.55</v>
      </c>
    </row>
    <row r="35" spans="1:3" ht="12">
      <c r="A35" s="3">
        <v>1956</v>
      </c>
      <c r="B35" s="19">
        <v>378681.32720535</v>
      </c>
      <c r="C35" s="19">
        <v>199559.93</v>
      </c>
    </row>
    <row r="36" spans="1:3" ht="12">
      <c r="A36" s="3">
        <v>1957</v>
      </c>
      <c r="B36" s="19">
        <v>798792.40701195</v>
      </c>
      <c r="C36" s="19">
        <v>332797.58</v>
      </c>
    </row>
    <row r="37" spans="1:3" ht="12">
      <c r="A37" s="3">
        <v>1958</v>
      </c>
      <c r="B37" s="19">
        <v>747756.50552629</v>
      </c>
      <c r="C37" s="19">
        <v>359943.76</v>
      </c>
    </row>
    <row r="38" spans="1:3" ht="12">
      <c r="A38" s="3">
        <v>1959</v>
      </c>
      <c r="B38" s="19">
        <v>329788.76459035</v>
      </c>
      <c r="C38" s="19">
        <v>166005.07</v>
      </c>
    </row>
    <row r="39" spans="1:3" ht="12">
      <c r="A39" s="3">
        <v>1960</v>
      </c>
      <c r="B39" s="19">
        <v>551817.1310945799</v>
      </c>
      <c r="C39" s="19">
        <v>224240.62</v>
      </c>
    </row>
    <row r="40" spans="1:3" ht="12">
      <c r="A40" s="3">
        <v>1961</v>
      </c>
      <c r="B40" s="19">
        <v>474432.40282230004</v>
      </c>
      <c r="C40" s="19">
        <v>192748.59</v>
      </c>
    </row>
    <row r="41" spans="1:3" ht="12">
      <c r="A41" s="3">
        <v>1962</v>
      </c>
      <c r="B41" s="19">
        <v>605740.1731134</v>
      </c>
      <c r="C41" s="19">
        <v>277241.73</v>
      </c>
    </row>
    <row r="42" spans="1:4" ht="12">
      <c r="A42" s="3">
        <v>1963</v>
      </c>
      <c r="B42" s="19">
        <v>383986.31900941004</v>
      </c>
      <c r="C42" s="19">
        <v>179582.12</v>
      </c>
      <c r="D42" s="19">
        <v>78187.59</v>
      </c>
    </row>
    <row r="43" spans="1:4" ht="12">
      <c r="A43" s="3">
        <v>1964</v>
      </c>
      <c r="B43" s="19">
        <v>359822.88068077</v>
      </c>
      <c r="C43" s="19">
        <v>163630.81</v>
      </c>
      <c r="D43" s="19">
        <v>69601.01</v>
      </c>
    </row>
    <row r="44" spans="1:4" ht="12">
      <c r="A44" s="3">
        <v>1965</v>
      </c>
      <c r="B44" s="19">
        <v>789698.19201845</v>
      </c>
      <c r="C44" s="19">
        <v>310850.15</v>
      </c>
      <c r="D44" s="19">
        <v>141368.01</v>
      </c>
    </row>
    <row r="45" spans="1:4" ht="12">
      <c r="A45" s="3">
        <v>1966</v>
      </c>
      <c r="B45" s="19">
        <v>527292.1059844099</v>
      </c>
      <c r="C45" s="19">
        <v>279239.12</v>
      </c>
      <c r="D45" s="19">
        <v>105403.19</v>
      </c>
    </row>
    <row r="46" spans="1:4" ht="12">
      <c r="A46" s="3">
        <v>1967</v>
      </c>
      <c r="B46" s="19">
        <v>361246.2195421301</v>
      </c>
      <c r="C46" s="19">
        <v>197276.92</v>
      </c>
      <c r="D46" s="19">
        <v>79014.71</v>
      </c>
    </row>
    <row r="47" spans="1:4" ht="12">
      <c r="A47" s="3">
        <v>1968</v>
      </c>
      <c r="B47" s="19">
        <v>573487.9412918501</v>
      </c>
      <c r="C47" s="19">
        <v>225379.15</v>
      </c>
      <c r="D47" s="19">
        <v>113468.1</v>
      </c>
    </row>
    <row r="48" spans="1:4" ht="12">
      <c r="A48" s="3">
        <v>1969</v>
      </c>
      <c r="B48" s="19">
        <v>606139.44584583</v>
      </c>
      <c r="C48" s="19">
        <v>274080.03</v>
      </c>
      <c r="D48" s="19">
        <v>121989.22</v>
      </c>
    </row>
    <row r="49" spans="1:4" ht="12">
      <c r="A49" s="3">
        <v>1970</v>
      </c>
      <c r="B49" s="19">
        <v>608801.66075625</v>
      </c>
      <c r="C49" s="19">
        <v>274320.03</v>
      </c>
      <c r="D49" s="19">
        <v>120039.44</v>
      </c>
    </row>
    <row r="50" spans="1:4" ht="12">
      <c r="A50" s="3">
        <v>1971</v>
      </c>
      <c r="B50" s="19">
        <v>479121.72519692</v>
      </c>
      <c r="C50" s="19">
        <v>238702.32</v>
      </c>
      <c r="D50" s="19">
        <v>80377.37</v>
      </c>
    </row>
    <row r="51" spans="1:4" ht="12">
      <c r="A51" s="3">
        <v>1972</v>
      </c>
      <c r="B51" s="19">
        <v>406824.99699036</v>
      </c>
      <c r="C51" s="19">
        <v>219238.24</v>
      </c>
      <c r="D51" s="19">
        <v>83731.47</v>
      </c>
    </row>
    <row r="52" spans="1:4" ht="12">
      <c r="A52" s="3">
        <v>1973</v>
      </c>
      <c r="B52" s="19">
        <v>933486.55751208</v>
      </c>
      <c r="C52" s="19">
        <v>386233.07</v>
      </c>
      <c r="D52" s="19">
        <v>163614.95</v>
      </c>
    </row>
    <row r="53" spans="1:4" ht="12">
      <c r="A53" s="3">
        <v>1974</v>
      </c>
      <c r="B53" s="19">
        <v>336782.08699473005</v>
      </c>
      <c r="C53" s="19">
        <v>198958.93</v>
      </c>
      <c r="D53" s="19">
        <v>61316.33</v>
      </c>
    </row>
    <row r="54" spans="1:4" ht="12">
      <c r="A54" s="3">
        <v>1975</v>
      </c>
      <c r="B54" s="19">
        <v>777916.7703786701</v>
      </c>
      <c r="C54" s="19">
        <v>314652.52</v>
      </c>
      <c r="D54" s="19">
        <v>131268.03</v>
      </c>
    </row>
    <row r="55" spans="1:4" ht="12">
      <c r="A55" s="3">
        <v>1976</v>
      </c>
      <c r="B55" s="19">
        <v>447242.98098349996</v>
      </c>
      <c r="C55" s="19">
        <v>239801.18</v>
      </c>
      <c r="D55" s="19">
        <v>90956.17</v>
      </c>
    </row>
    <row r="56" spans="1:4" ht="12">
      <c r="A56" s="3">
        <v>1977</v>
      </c>
      <c r="B56" s="19">
        <v>218326.41604319</v>
      </c>
      <c r="C56" s="19">
        <v>142034.47</v>
      </c>
      <c r="D56" s="19">
        <v>45843.05</v>
      </c>
    </row>
    <row r="57" spans="1:4" ht="12">
      <c r="A57" s="3">
        <v>1978</v>
      </c>
      <c r="B57" s="19">
        <v>552437.56085466</v>
      </c>
      <c r="C57" s="19">
        <v>190830.55</v>
      </c>
      <c r="D57" s="19">
        <v>87073.67</v>
      </c>
    </row>
    <row r="58" spans="1:4" ht="12">
      <c r="A58" s="3">
        <v>1979</v>
      </c>
      <c r="B58" s="19">
        <v>836339.11824073</v>
      </c>
      <c r="C58" s="19">
        <v>407228.42</v>
      </c>
      <c r="D58" s="19">
        <v>144267.89</v>
      </c>
    </row>
    <row r="59" spans="1:4" ht="12">
      <c r="A59" s="3">
        <v>1980</v>
      </c>
      <c r="B59" s="19">
        <v>731707.64581486</v>
      </c>
      <c r="C59" s="19">
        <v>341820.52</v>
      </c>
      <c r="D59" s="19">
        <v>122810.39</v>
      </c>
    </row>
    <row r="60" spans="1:4" ht="12">
      <c r="A60" s="3">
        <v>1981</v>
      </c>
      <c r="B60" s="19">
        <v>361737.32698649</v>
      </c>
      <c r="C60" s="19">
        <v>226035.69</v>
      </c>
      <c r="D60" s="19">
        <v>80069.93</v>
      </c>
    </row>
    <row r="61" spans="1:4" ht="12">
      <c r="A61" s="3">
        <v>1982</v>
      </c>
      <c r="B61" s="19">
        <v>685182.35595771</v>
      </c>
      <c r="C61" s="19">
        <v>257511.85</v>
      </c>
      <c r="D61" s="19">
        <v>123226.92</v>
      </c>
    </row>
    <row r="62" spans="1:4" ht="12">
      <c r="A62" s="3">
        <v>1983</v>
      </c>
      <c r="B62" s="19">
        <v>752030.09235835</v>
      </c>
      <c r="C62" s="19">
        <v>358033.65</v>
      </c>
      <c r="D62" s="19">
        <v>117591.8</v>
      </c>
    </row>
    <row r="63" spans="1:4" ht="12">
      <c r="A63" s="3">
        <v>1984</v>
      </c>
      <c r="B63" s="19">
        <v>767073.7289163</v>
      </c>
      <c r="C63" s="19">
        <v>310992.97</v>
      </c>
      <c r="D63" s="19">
        <v>130129.5</v>
      </c>
    </row>
    <row r="64" spans="1:4" ht="12">
      <c r="A64" s="3">
        <v>1985</v>
      </c>
      <c r="B64" s="19">
        <v>865543.94506424</v>
      </c>
      <c r="C64" s="19">
        <v>403420.9</v>
      </c>
      <c r="D64" s="19">
        <v>145095.01</v>
      </c>
    </row>
    <row r="65" spans="1:4" ht="12">
      <c r="A65" s="3">
        <v>1986</v>
      </c>
      <c r="B65" s="19">
        <v>813123.77909789</v>
      </c>
      <c r="C65" s="19">
        <v>398844.17</v>
      </c>
      <c r="D65" s="19">
        <v>146979.34</v>
      </c>
    </row>
    <row r="66" spans="1:4" ht="12">
      <c r="A66" s="3">
        <v>1987</v>
      </c>
      <c r="B66" s="19">
        <v>839935.1513450299</v>
      </c>
      <c r="D66" s="19">
        <v>141536.61</v>
      </c>
    </row>
    <row r="67" spans="1:4" ht="12">
      <c r="A67" s="3">
        <v>1988</v>
      </c>
      <c r="B67" s="19">
        <v>463141.69193266</v>
      </c>
      <c r="D67" s="19">
        <v>89410.23</v>
      </c>
    </row>
    <row r="68" spans="1:4" ht="12">
      <c r="A68" s="3">
        <v>1989</v>
      </c>
      <c r="B68" s="19">
        <v>443912.93135371</v>
      </c>
      <c r="D68" s="19">
        <v>87293.83</v>
      </c>
    </row>
    <row r="69" spans="1:4" ht="12">
      <c r="A69" s="3">
        <v>1990</v>
      </c>
      <c r="B69" s="19">
        <v>397108.17041857005</v>
      </c>
      <c r="D69" s="19">
        <v>91812.25</v>
      </c>
    </row>
    <row r="70" spans="1:4" ht="12">
      <c r="A70" s="3">
        <v>1991</v>
      </c>
      <c r="B70" s="19">
        <v>538910.08960555</v>
      </c>
      <c r="D70" s="19">
        <v>98964.75</v>
      </c>
    </row>
    <row r="71" spans="1:4" ht="12">
      <c r="A71" s="3">
        <v>1992</v>
      </c>
      <c r="B71" s="19">
        <v>533763.57714238</v>
      </c>
      <c r="D71" s="19">
        <v>96564.72</v>
      </c>
    </row>
    <row r="72" spans="1:4" ht="12">
      <c r="A72" s="3">
        <v>1993</v>
      </c>
      <c r="B72" s="19">
        <v>778241.2662506301</v>
      </c>
      <c r="D72" s="19">
        <v>129589.99</v>
      </c>
    </row>
    <row r="73" spans="1:4" ht="12">
      <c r="A73" s="3">
        <v>1994</v>
      </c>
      <c r="B73" s="19">
        <v>471092.43583701004</v>
      </c>
      <c r="D73" s="19">
        <v>82301.37</v>
      </c>
    </row>
    <row r="74" spans="1:4" ht="12">
      <c r="A74" s="3">
        <v>1995</v>
      </c>
      <c r="B74" s="19">
        <v>840637.89515576</v>
      </c>
      <c r="D74" s="19">
        <v>148986.64</v>
      </c>
    </row>
    <row r="75" spans="1:4" ht="12">
      <c r="A75" s="3">
        <v>1996</v>
      </c>
      <c r="B75" s="19">
        <v>380130.2528439</v>
      </c>
      <c r="D75" s="19">
        <v>69164.65</v>
      </c>
    </row>
    <row r="76" spans="1:4" ht="12">
      <c r="A76" s="3">
        <v>1997</v>
      </c>
      <c r="B76" s="19">
        <v>888662.68916451</v>
      </c>
      <c r="D76" s="19">
        <v>153899.77</v>
      </c>
    </row>
    <row r="77" spans="1:4" ht="12">
      <c r="A77" s="3">
        <v>1998</v>
      </c>
      <c r="B77" s="19">
        <v>554948.04022593</v>
      </c>
      <c r="D77" s="19">
        <v>93057.89</v>
      </c>
    </row>
    <row r="78" spans="1:4" ht="12">
      <c r="A78" s="3">
        <v>1999</v>
      </c>
      <c r="B78" s="19">
        <v>775180.57199622</v>
      </c>
      <c r="D78" s="19">
        <v>141477.1</v>
      </c>
    </row>
    <row r="79" spans="1:4" ht="12">
      <c r="A79" s="3">
        <v>2000</v>
      </c>
      <c r="B79" s="19">
        <v>399815.60847007006</v>
      </c>
      <c r="D79" s="19">
        <v>66042.62</v>
      </c>
    </row>
    <row r="80" spans="1:4" ht="12">
      <c r="A80" s="3">
        <v>2001</v>
      </c>
      <c r="B80" s="19">
        <v>565531.64366842</v>
      </c>
      <c r="D80" s="19">
        <v>118688.67</v>
      </c>
    </row>
    <row r="81" spans="1:4" ht="12">
      <c r="A81" s="3">
        <v>2002</v>
      </c>
      <c r="B81" s="19">
        <v>172599.6716509</v>
      </c>
      <c r="D81" s="19">
        <v>31755.24</v>
      </c>
    </row>
    <row r="82" spans="1:4" ht="12">
      <c r="A82" s="3">
        <v>2003</v>
      </c>
      <c r="B82" s="19">
        <v>370837.6907404</v>
      </c>
      <c r="D82" s="19">
        <v>69223.95</v>
      </c>
    </row>
    <row r="83" spans="1:4" ht="12">
      <c r="A83" s="3">
        <v>2004</v>
      </c>
      <c r="B83" s="19">
        <v>508614.55202415003</v>
      </c>
      <c r="D83" s="19">
        <v>92268.45</v>
      </c>
    </row>
    <row r="84" spans="1:4" ht="12">
      <c r="A84" s="3">
        <v>2005</v>
      </c>
      <c r="B84" s="19">
        <v>836713.99427863</v>
      </c>
      <c r="D84" s="19">
        <v>150103.35</v>
      </c>
    </row>
    <row r="85" spans="1:4" ht="12">
      <c r="A85" s="3">
        <v>2006</v>
      </c>
      <c r="B85" s="19">
        <v>475964.03920571995</v>
      </c>
      <c r="D85" s="19">
        <v>94789.48</v>
      </c>
    </row>
    <row r="86" spans="1:4" ht="12">
      <c r="A86" s="3">
        <v>2007</v>
      </c>
      <c r="B86" s="19">
        <v>681801.7278148701</v>
      </c>
      <c r="D86" s="19">
        <v>115653.92</v>
      </c>
    </row>
    <row r="87" ht="12">
      <c r="A87" s="3"/>
    </row>
    <row r="88" spans="1:4" ht="12">
      <c r="A88" s="3" t="s">
        <v>34</v>
      </c>
      <c r="B88" s="23">
        <f>AVERAGE(B7:B86)</f>
        <v>570395.4321609958</v>
      </c>
      <c r="C88" s="23">
        <f>AVERAGE(C7:C86)</f>
        <v>262048.7238983051</v>
      </c>
      <c r="D88" s="23">
        <f>AVERAGE(D7:D86)</f>
        <v>105466.85711111114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 Paleoclimatology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Lukas</dc:creator>
  <cp:keywords/>
  <dc:description/>
  <cp:lastModifiedBy>Rebecca Brice</cp:lastModifiedBy>
  <dcterms:created xsi:type="dcterms:W3CDTF">2008-06-25T19:33:00Z</dcterms:created>
  <dcterms:modified xsi:type="dcterms:W3CDTF">2014-07-23T15:56:28Z</dcterms:modified>
  <cp:category/>
  <cp:version/>
  <cp:contentType/>
  <cp:contentStatus/>
</cp:coreProperties>
</file>